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28800" windowHeight="11700" activeTab="1"/>
  </bookViews>
  <sheets>
    <sheet name="B1" sheetId="20" r:id="rId1"/>
    <sheet name="B2" sheetId="21" r:id="rId2"/>
    <sheet name="C1" sheetId="1" r:id="rId3"/>
    <sheet name="C2" sheetId="2" r:id="rId4"/>
    <sheet name="C3" sheetId="3" r:id="rId5"/>
    <sheet name="C4" sheetId="4" r:id="rId6"/>
    <sheet name="C5" sheetId="5" r:id="rId7"/>
    <sheet name="C6" sheetId="6" r:id="rId8"/>
    <sheet name="D1" sheetId="7" r:id="rId9"/>
    <sheet name="D2" sheetId="8" r:id="rId10"/>
    <sheet name="D3" sheetId="9" r:id="rId11"/>
    <sheet name="E1" sheetId="10" r:id="rId12"/>
    <sheet name="E2" sheetId="11" r:id="rId13"/>
    <sheet name="E3" sheetId="12" r:id="rId14"/>
    <sheet name="E4" sheetId="13" r:id="rId15"/>
    <sheet name="E5" sheetId="14" r:id="rId16"/>
    <sheet name="E6" sheetId="15" r:id="rId17"/>
    <sheet name="E7" sheetId="16" r:id="rId18"/>
    <sheet name="F1" sheetId="17" r:id="rId19"/>
    <sheet name="F2" sheetId="18" r:id="rId20"/>
    <sheet name="F3" sheetId="19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<sst xmlns="http://schemas.openxmlformats.org/spreadsheetml/2006/main" count="392" uniqueCount="294">
  <si>
    <t>High card spending levels with some recent signs of easing</t>
  </si>
  <si>
    <t>Figure 1: Monthly personal card spending and cash withdrawals</t>
  </si>
  <si>
    <t>Value</t>
  </si>
  <si>
    <t>Spending Inside Ireland</t>
  </si>
  <si>
    <t>Spendig Outside Ireland</t>
  </si>
  <si>
    <t>Volumes</t>
  </si>
  <si>
    <t>Annual Growth Rate</t>
  </si>
  <si>
    <t>Annual Growth Rate (3m average)</t>
  </si>
  <si>
    <t>Deviation pre COVID trend</t>
  </si>
  <si>
    <t>Debit POS</t>
  </si>
  <si>
    <t>Debit ATM</t>
  </si>
  <si>
    <t>Credit Personal</t>
  </si>
  <si>
    <t>Personal Total</t>
  </si>
  <si>
    <t>Credit Business</t>
  </si>
  <si>
    <t>Volume</t>
  </si>
  <si>
    <t>Value (rhs)</t>
  </si>
  <si>
    <t>Transactions (rhs)</t>
  </si>
  <si>
    <t>Source: Central Bank of Ireland</t>
  </si>
  <si>
    <t>PRE COVID AVG</t>
  </si>
  <si>
    <t>Strong growth in transport and social spending</t>
  </si>
  <si>
    <t>Figure 2: Card spending and cash withdrawals</t>
  </si>
  <si>
    <t>Personal Card Spending</t>
  </si>
  <si>
    <t>Groceries</t>
  </si>
  <si>
    <t>Other Retail</t>
  </si>
  <si>
    <t>Transport</t>
  </si>
  <si>
    <t>Other Services</t>
  </si>
  <si>
    <t>Social</t>
  </si>
  <si>
    <t>Utilities</t>
  </si>
  <si>
    <t>MoM</t>
  </si>
  <si>
    <t>YoY</t>
  </si>
  <si>
    <t>prev for reference</t>
  </si>
  <si>
    <t>3m smoothed</t>
  </si>
  <si>
    <t xml:space="preserve">Deposit growth continues to outpace euro area average  with higher monthly flows despite continued spending  and inflation
</t>
  </si>
  <si>
    <t xml:space="preserve">Figure 3: Deposits from Households; net flows, and annual rate of change and Irish inflation
</t>
  </si>
  <si>
    <t>Monthly net flows (lhs)</t>
  </si>
  <si>
    <t>Annual rate of change % (rhs)</t>
  </si>
  <si>
    <t>[U2] - Euro area (changing composition)</t>
  </si>
  <si>
    <t>Annual rate of change in CPI index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</si>
  <si>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</si>
  <si>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</si>
  <si>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</si>
  <si>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</si>
  <si>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</si>
  <si>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</si>
  <si>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</si>
  <si>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</si>
  <si>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</si>
  <si>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</si>
  <si>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</si>
  <si>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</si>
  <si>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</si>
  <si>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</si>
  <si>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</si>
  <si>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</si>
  <si>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</si>
  <si>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</si>
  <si>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</si>
  <si>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</si>
  <si>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Source: Central Bank of Ireland, CSO, ECB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</si>
  <si>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</si>
  <si>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</si>
  <si>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</si>
  <si>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</si>
  <si>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</si>
  <si>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</si>
  <si>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</si>
  <si>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</si>
  <si>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</si>
  <si>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</si>
  <si>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</si>
  <si>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</si>
  <si>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</si>
  <si>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</si>
  <si>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</si>
  <si>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</si>
  <si>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</si>
  <si>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</si>
  <si>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</si>
  <si>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</si>
  <si>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</si>
  <si>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</si>
  <si>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</si>
  <si>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</si>
  <si>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</si>
  <si>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</si>
  <si>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</si>
  <si>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</si>
  <si>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</si>
  <si>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</si>
  <si>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</si>
  <si>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</si>
  <si>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</si>
  <si>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</si>
  <si>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</si>
  <si>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</si>
  <si>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</si>
  <si>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</si>
  <si>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</si>
  <si>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</si>
  <si>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</si>
  <si>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</si>
  <si>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</si>
  <si>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</si>
  <si>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</si>
  <si>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</si>
  <si>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</si>
  <si>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</si>
  <si>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</si>
  <si>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</si>
  <si>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</si>
  <si>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</si>
  <si>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</si>
  <si>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</si>
  <si>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</si>
  <si>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</si>
  <si>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</si>
  <si>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</si>
  <si>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</si>
  <si>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</si>
  <si>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</si>
  <si>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</si>
  <si>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</si>
  <si>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</si>
  <si>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</si>
  <si>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</si>
  <si>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</si>
  <si>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</si>
  <si>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</si>
  <si>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</si>
  <si>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</si>
  <si>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</si>
  <si>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</si>
  <si>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Year to July</t>
  </si>
  <si>
    <t>year to august</t>
  </si>
  <si>
    <t xml:space="preserve">Recovery in new household lending in the year to July 2022 from pandemic lows
</t>
  </si>
  <si>
    <t>Figure 4: New household lending (monthly average January to July)</t>
  </si>
  <si>
    <t>Retail Interest Rates and Volumes - Loans and Deposits, New Business</t>
  </si>
  <si>
    <t>New business household lending</t>
  </si>
  <si>
    <t>Household loans for house purchase</t>
  </si>
  <si>
    <t>o/w new lending ex. renegotiations</t>
  </si>
  <si>
    <t>year to July average</t>
  </si>
  <si>
    <t>Loans for consumer purposes</t>
  </si>
  <si>
    <t xml:space="preserve">Chart series </t>
  </si>
  <si>
    <t>Volumes (€ million)</t>
  </si>
  <si>
    <t>mortgages</t>
  </si>
  <si>
    <t>consumer</t>
  </si>
  <si>
    <t>Index_mortgage</t>
  </si>
  <si>
    <t>Index_consumer</t>
  </si>
  <si>
    <t xml:space="preserve">Irish mortgage rates remain high in July but fall relative to previous year, unlike many euro area countries
</t>
  </si>
  <si>
    <t xml:space="preserve">Figure 5: Weighted average interest rates on lending for house purchase across the euro area, July 2022
</t>
  </si>
  <si>
    <t>2022Jul</t>
  </si>
  <si>
    <t>2021Jul</t>
  </si>
  <si>
    <t>Change</t>
  </si>
  <si>
    <t>Basis Point Change</t>
  </si>
  <si>
    <t>Greece</t>
  </si>
  <si>
    <t>Latvia</t>
  </si>
  <si>
    <t>Germany</t>
  </si>
  <si>
    <t>Ireland</t>
  </si>
  <si>
    <t>Estonia</t>
  </si>
  <si>
    <t>Lithuania</t>
  </si>
  <si>
    <t>Slovakia</t>
  </si>
  <si>
    <t>Netherlands</t>
  </si>
  <si>
    <t>Slovenia</t>
  </si>
  <si>
    <t>Belgium</t>
  </si>
  <si>
    <t>Italy</t>
  </si>
  <si>
    <t>Euro area</t>
  </si>
  <si>
    <t>Luxembourg</t>
  </si>
  <si>
    <t>Portugal</t>
  </si>
  <si>
    <t>Malta</t>
  </si>
  <si>
    <t>Finland</t>
  </si>
  <si>
    <t>Spain</t>
  </si>
  <si>
    <t>Austria</t>
  </si>
  <si>
    <t>France</t>
  </si>
  <si>
    <t>Source: Central Bank of Ireland, ECB</t>
  </si>
  <si>
    <t>NFC banks loans growing again following pandemic period contraction</t>
  </si>
  <si>
    <t>Figure 6: Net flows of loans to Non-Financial Corporations</t>
  </si>
  <si>
    <t>Annual rate of change, % (rhs)</t>
  </si>
  <si>
    <t>Aug</t>
  </si>
  <si>
    <t>Figure 1: Transition from GDP to GNI*, 2021 values (€bil)</t>
  </si>
  <si>
    <t>GDP</t>
  </si>
  <si>
    <t>Factor Income</t>
  </si>
  <si>
    <t>GNP</t>
  </si>
  <si>
    <t>Subsidies</t>
  </si>
  <si>
    <t>Taxes</t>
  </si>
  <si>
    <t>GNI</t>
  </si>
  <si>
    <t>R&amp;D Depreciation</t>
  </si>
  <si>
    <t>AL Depreciation</t>
  </si>
  <si>
    <t>GNI*</t>
  </si>
  <si>
    <t>Source: CBI calculations using CSO National Accounts data</t>
  </si>
  <si>
    <t>Figure 2: Forecast estimates of GNI* Growth, 2004-2021</t>
  </si>
  <si>
    <t>date</t>
  </si>
  <si>
    <t>Actual</t>
  </si>
  <si>
    <t>Alternative</t>
  </si>
  <si>
    <t>Bottom Up</t>
  </si>
  <si>
    <t>Source: Author’s calculations using the CSO National Accounts database and the ECB Trade Consistency Exercise.</t>
  </si>
  <si>
    <t>Figure 3: Forecast estimates of CA*, 2004-2021</t>
  </si>
  <si>
    <t>CA*</t>
  </si>
  <si>
    <t>Alternative CA* Estimate</t>
  </si>
  <si>
    <t>Source: Author’s calculations using from CSO National Accounts data.</t>
  </si>
  <si>
    <t>Sharp rise in net inward migration to above pre-pandemic levels</t>
  </si>
  <si>
    <t>Figure 1: Decomposition of Changes in Population</t>
  </si>
  <si>
    <t xml:space="preserve"> </t>
  </si>
  <si>
    <t>Natural increase</t>
  </si>
  <si>
    <t>Net migration</t>
  </si>
  <si>
    <t>Population change</t>
  </si>
  <si>
    <t>Source: CSO</t>
  </si>
  <si>
    <t xml:space="preserve">Figure 2: Decomposition of Changes in Net Migration
</t>
  </si>
  <si>
    <t>Immigrants</t>
  </si>
  <si>
    <t>Emigrants</t>
  </si>
  <si>
    <t>Non-EU countries have become increasingly important for migration to Ireland</t>
  </si>
  <si>
    <t>Figure 3: Net Migration by nationality</t>
  </si>
  <si>
    <t>Irish</t>
  </si>
  <si>
    <t>UK</t>
  </si>
  <si>
    <t>EU14</t>
  </si>
  <si>
    <t>EU15-27</t>
  </si>
  <si>
    <t>Rest of World</t>
  </si>
  <si>
    <t>Total</t>
  </si>
  <si>
    <t>Figure 4: Monthly employment permits</t>
  </si>
  <si>
    <t>Source: Dept. of Enterprise, Trade and Employment</t>
  </si>
  <si>
    <t xml:space="preserve">Net inward migration of highly educated persons is adding to the skills base of the labour force
</t>
  </si>
  <si>
    <t>Figure 5: Net Migration by educational attainment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</si>
  <si>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</si>
  <si>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</si>
  <si>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</si>
  <si>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</si>
  <si>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</si>
  <si>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</si>
  <si>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</si>
  <si>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</si>
  <si>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</si>
  <si>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</si>
  <si>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</si>
  <si>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</si>
  <si>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</si>
  <si>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</si>
  <si>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Higher secondary and below</t>
  </si>
  <si>
    <t>Post leaving cert</t>
  </si>
  <si>
    <t>Third level</t>
  </si>
  <si>
    <t>Not stated</t>
  </si>
  <si>
    <t>All persons</t>
  </si>
  <si>
    <t xml:space="preserve">Population Outturn Tracks Highest CSO Projection while labour force exceeds projections
</t>
  </si>
  <si>
    <t>Figure 6: Population change compared to 2017 CSO Projections</t>
  </si>
  <si>
    <t>Total population (actual)</t>
  </si>
  <si>
    <t>CSO High Migration (M1F1)</t>
  </si>
  <si>
    <t>CSO Medium Migration (M2F1)</t>
  </si>
  <si>
    <t>CSO Low Migration (M3F1)</t>
  </si>
  <si>
    <t>Source: CSO and author’s calculations</t>
  </si>
  <si>
    <t>Figure 7: Labour Force change compared to 2017 CSO Projections</t>
  </si>
  <si>
    <t>Method - M1</t>
  </si>
  <si>
    <t>Method - M2</t>
  </si>
  <si>
    <t>Method - M3</t>
  </si>
  <si>
    <t>Majority of indicators point to the labour market performing above trend</t>
  </si>
  <si>
    <t>Figure 1: Labour Market Indicator Dashboard (Q2 2022)</t>
  </si>
  <si>
    <t>t</t>
  </si>
  <si>
    <t>2022q2</t>
  </si>
  <si>
    <t>Employment-Inactive Transition Rate</t>
  </si>
  <si>
    <t>PES Unemployment Rate</t>
  </si>
  <si>
    <t>Youth Unemployment Rate</t>
  </si>
  <si>
    <t>PLS1 Unemployment Rate</t>
  </si>
  <si>
    <t>Non-Irish Unemployment Rate</t>
  </si>
  <si>
    <t>Vacancy-Unemployment Ratio</t>
  </si>
  <si>
    <t>Employment-Unemployment Transition Rate</t>
  </si>
  <si>
    <t>ILO Unemployment Rate</t>
  </si>
  <si>
    <t>Inactive-Employment Transition Rate</t>
  </si>
  <si>
    <t>Long-Term Unemployment Rate</t>
  </si>
  <si>
    <t>EHECS Hourly Earnings</t>
  </si>
  <si>
    <t>Average Hours Worked</t>
  </si>
  <si>
    <t>Compensation of Employees</t>
  </si>
  <si>
    <t>Unemployment-Employment Transition Rate</t>
  </si>
  <si>
    <t>Employment Level</t>
  </si>
  <si>
    <t>Student LFPR</t>
  </si>
  <si>
    <t>Part-Time Employment Composition</t>
  </si>
  <si>
    <t>LFPR Youth</t>
  </si>
  <si>
    <t>Vacancy Rate</t>
  </si>
  <si>
    <t>LFPR Female</t>
  </si>
  <si>
    <t>LFPR Male</t>
  </si>
  <si>
    <t>Job Switching Rate</t>
  </si>
  <si>
    <t>Employment Rate</t>
  </si>
  <si>
    <t>Employment-Population Ratio</t>
  </si>
  <si>
    <t>Total Hours Worked</t>
  </si>
  <si>
    <t>LFPR</t>
  </si>
  <si>
    <t>New Hiring Rate</t>
  </si>
  <si>
    <t>Initial pandemic shock reduced labour activity substantially</t>
  </si>
  <si>
    <t>Figure 2: Labour Indicator Dashboard (Q2 2020)</t>
  </si>
  <si>
    <t>Q2 2020 (Pandemic)</t>
  </si>
  <si>
    <t>Part-Time Underemployment Composition</t>
  </si>
  <si>
    <t>Figure 3: Labour Market Indicator Dashboard (Q4 2019)</t>
  </si>
  <si>
    <t>Q4 2019 (Pre-Pandemic)</t>
  </si>
  <si>
    <t>Expectations for gas prices have declined since August</t>
  </si>
  <si>
    <t xml:space="preserve"> High uncertainty remains for the path of gas prices</t>
  </si>
  <si>
    <t>Source: Bloomberg and Authors Calculations</t>
  </si>
  <si>
    <t xml:space="preserve">Note:Data cannot be provided as confidential data used </t>
  </si>
  <si>
    <t>Figure 2: Risk-Neutral Distributions for options settling Dec-2023</t>
  </si>
  <si>
    <t>Figure1: Historical and expected Dutch TTF gas futures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</si>
</sst>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0.0%"/>
    <numFmt numFmtId="165" formatCode="#,##0,"/>
    <numFmt numFmtId="166" formatCode="0.0"/>
    <numFmt numFmtId="167" formatCode="mm/yy"/>
    <numFmt numFmtId="168" formatCode="#,##0.0"/>
    <numFmt numFmtId="169" formatCode="yyyy"/>
    <numFmt numFmtId="170" formatCode="mmm"/>
    <numFmt numFmtId="171" formatCode="_(* #,##0_);_(* \(#,##0\);_(* &quot;-&quot;??_);_(@_)"/>
    <numFmt numFmtId="172" formatCode="###,###,###,###,##0"/>
    <numFmt numFmtId="173" formatCode="_-* #,##0_-;\-* #,##0_-;_-* &quot;-&quot;??_-;_-@_-"/>
    <numFmt numFmtId="174" formatCode="#,##0_ ;\-#,##0\ "/>
    <numFmt numFmtId="175" formatCode="&quot;€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Lato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4" fillId="0" borderId="0"/>
    <xf numFmtId="9" fontId="1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164" fontId="0" fillId="0" borderId="0" xfId="2" applyNumberFormat="1" applyFont="1"/>
    <xf numFmtId="164" fontId="0" fillId="0" borderId="0" xfId="0" applyNumberFormat="1"/>
    <xf numFmtId="164" fontId="2" fillId="2" borderId="1" xfId="2" applyNumberFormat="1" applyFont="1" applyFill="1" applyBorder="1"/>
    <xf numFmtId="164" fontId="2" fillId="2" borderId="2" xfId="2" applyNumberFormat="1" applyFont="1" applyFill="1" applyBorder="1"/>
    <xf numFmtId="164" fontId="2" fillId="0" borderId="0" xfId="2" applyNumberFormat="1" applyFont="1"/>
    <xf numFmtId="164" fontId="0" fillId="0" borderId="0" xfId="2" applyNumberFormat="1" applyFont="1" applyFill="1"/>
    <xf numFmtId="164" fontId="1" fillId="0" borderId="0" xfId="2" applyNumberFormat="1" applyFont="1"/>
    <xf numFmtId="164" fontId="2" fillId="0" borderId="0" xfId="0" applyNumberFormat="1" applyFont="1"/>
    <xf numFmtId="9" fontId="0" fillId="0" borderId="0" xfId="2" applyFont="1"/>
    <xf numFmtId="9" fontId="2" fillId="0" borderId="0" xfId="2" applyFont="1"/>
    <xf numFmtId="0" fontId="0" fillId="0" borderId="0" xfId="0" applyAlignment="1">
      <alignment horizontal="right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" fontId="0" fillId="0" borderId="0" xfId="0" applyNumberFormat="1"/>
    <xf numFmtId="165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164" fontId="6" fillId="0" borderId="0" xfId="2" applyNumberFormat="1" applyFont="1"/>
    <xf numFmtId="0" fontId="2" fillId="0" borderId="0" xfId="0" applyFont="1"/>
    <xf numFmtId="0" fontId="0" fillId="0" borderId="0" xfId="1" applyNumberFormat="1" applyFont="1" applyAlignment="1">
      <alignment horizontal="center" wrapText="1"/>
    </xf>
    <xf numFmtId="0" fontId="0" fillId="0" borderId="5" xfId="0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 wrapText="1"/>
    </xf>
    <xf numFmtId="3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 wrapText="1"/>
    </xf>
    <xf numFmtId="167" fontId="0" fillId="0" borderId="0" xfId="0" applyNumberFormat="1"/>
    <xf numFmtId="167" fontId="0" fillId="2" borderId="0" xfId="0" applyNumberFormat="1" applyFill="1"/>
    <xf numFmtId="168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8" fontId="0" fillId="4" borderId="0" xfId="0" applyNumberForma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6" xfId="0" applyBorder="1"/>
    <xf numFmtId="0" fontId="0" fillId="0" borderId="8" xfId="0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0" fillId="0" borderId="7" xfId="0" applyBorder="1"/>
    <xf numFmtId="0" fontId="12" fillId="0" borderId="0" xfId="3" applyFont="1" applyFill="1" applyAlignment="1">
      <alignment horizontal="left"/>
    </xf>
    <xf numFmtId="0" fontId="8" fillId="0" borderId="0" xfId="3" applyFont="1" applyFill="1"/>
    <xf numFmtId="0" fontId="10" fillId="0" borderId="0" xfId="0" applyNumberFormat="1" applyFont="1" applyFill="1" applyBorder="1" applyAlignment="1" applyProtection="1"/>
    <xf numFmtId="0" fontId="0" fillId="0" borderId="12" xfId="0" applyBorder="1"/>
    <xf numFmtId="0" fontId="0" fillId="0" borderId="0" xfId="0" applyBorder="1"/>
    <xf numFmtId="0" fontId="0" fillId="0" borderId="5" xfId="0" applyBorder="1"/>
    <xf numFmtId="0" fontId="13" fillId="0" borderId="0" xfId="3" applyFont="1" applyFill="1"/>
    <xf numFmtId="0" fontId="2" fillId="0" borderId="0" xfId="0" applyFont="1" applyBorder="1"/>
    <xf numFmtId="0" fontId="2" fillId="0" borderId="5" xfId="0" applyFont="1" applyBorder="1"/>
    <xf numFmtId="169" fontId="10" fillId="0" borderId="0" xfId="0" applyNumberFormat="1" applyFont="1" applyFill="1" applyBorder="1" applyAlignment="1" applyProtection="1">
      <alignment horizontal="right" vertical="top"/>
    </xf>
    <xf numFmtId="170" fontId="10" fillId="0" borderId="0" xfId="0" applyNumberFormat="1" applyFont="1" applyFill="1" applyBorder="1" applyAlignment="1" applyProtection="1">
      <alignment horizontal="right" vertical="top"/>
    </xf>
    <xf numFmtId="171" fontId="11" fillId="0" borderId="0" xfId="1" applyNumberFormat="1" applyFont="1" applyFill="1" applyProtection="1"/>
    <xf numFmtId="171" fontId="11" fillId="0" borderId="0" xfId="1" applyNumberFormat="1" applyFont="1" applyProtection="1"/>
    <xf numFmtId="171" fontId="0" fillId="0" borderId="0" xfId="0" applyNumberFormat="1" applyBorder="1"/>
    <xf numFmtId="171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10" fillId="0" borderId="0" xfId="0" applyNumberFormat="1" applyFont="1" applyFill="1" applyBorder="1" applyAlignment="1" applyProtection="1">
      <alignment horizontal="right" vertical="top"/>
    </xf>
    <xf numFmtId="172" fontId="11" fillId="0" borderId="0" xfId="0" applyNumberFormat="1" applyFont="1" applyFill="1" applyProtection="1"/>
    <xf numFmtId="173" fontId="0" fillId="5" borderId="0" xfId="1" applyNumberFormat="1" applyFont="1" applyFill="1"/>
    <xf numFmtId="37" fontId="0" fillId="0" borderId="0" xfId="0" applyNumberFormat="1"/>
    <xf numFmtId="166" fontId="0" fillId="0" borderId="0" xfId="0" applyNumberFormat="1"/>
    <xf numFmtId="167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4" fillId="0" borderId="0" xfId="4"/>
    <xf numFmtId="175" fontId="14" fillId="0" borderId="0" xfId="4" applyNumberFormat="1"/>
    <xf numFmtId="0" fontId="14" fillId="0" borderId="0" xfId="4" applyNumberFormat="1"/>
    <xf numFmtId="164" fontId="0" fillId="0" borderId="0" xfId="5" applyNumberFormat="1" applyFont="1"/>
    <xf numFmtId="9" fontId="0" fillId="0" borderId="0" xfId="5" applyFont="1"/>
    <xf numFmtId="0" fontId="15" fillId="0" borderId="0" xfId="4" applyNumberFormat="1" applyFont="1" applyFill="1" applyAlignment="1" applyProtection="1"/>
    <xf numFmtId="0" fontId="14" fillId="0" borderId="0" xfId="4" applyNumberFormat="1" applyFill="1" applyAlignment="1" applyProtection="1"/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4" applyFont="1"/>
    <xf numFmtId="0" fontId="14" fillId="0" borderId="0" xfId="4" applyNumberFormat="1" applyFill="1" applyAlignment="1" applyProtection="1">
      <alignment horizontal="left" indent="4"/>
    </xf>
    <xf numFmtId="17" fontId="14" fillId="0" borderId="0" xfId="4" applyNumberFormat="1"/>
    <xf numFmtId="0" fontId="0" fillId="0" borderId="0" xfId="0" applyNumberFormat="1" applyFill="1" applyAlignment="1" applyProtection="1"/>
    <xf numFmtId="0" fontId="17" fillId="0" borderId="0" xfId="0" applyFont="1" applyAlignment="1">
      <alignment vertical="center"/>
    </xf>
    <xf numFmtId="0" fontId="14" fillId="6" borderId="0" xfId="4" applyFill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4"/>
    <cellStyle name="Normal 2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7</xdr:row>
      <xdr:rowOff>161925</xdr:rowOff>
    </xdr:from>
    <xdr:to>
      <xdr:col>9</xdr:col>
      <xdr:colOff>161934</xdr:colOff>
      <xdr:row>23</xdr:row>
      <xdr:rowOff>101224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495425"/>
          <a:ext cx="4505334" cy="29872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</xdr:row>
      <xdr:rowOff>114300</xdr:rowOff>
    </xdr:from>
    <xdr:to>
      <xdr:col>11</xdr:col>
      <xdr:colOff>41538</xdr:colOff>
      <xdr:row>19</xdr:row>
      <xdr:rowOff>140458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800100"/>
          <a:ext cx="4499238" cy="288365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15</xdr:row>
      <xdr:rowOff>123825</xdr:rowOff>
    </xdr:from>
    <xdr:to>
      <xdr:col>12</xdr:col>
      <xdr:colOff>114309</xdr:colOff>
      <xdr:row>30</xdr:row>
      <xdr:rowOff>149983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5" y="2981325"/>
          <a:ext cx="4505334" cy="28836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9</xdr:row>
      <xdr:rowOff>104775</xdr:rowOff>
    </xdr:from>
    <xdr:to>
      <xdr:col>8</xdr:col>
      <xdr:colOff>378583</xdr:colOff>
      <xdr:row>27</xdr:row>
      <xdr:rowOff>73783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1600200"/>
          <a:ext cx="2883658" cy="28836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8</xdr:row>
      <xdr:rowOff>123825</xdr:rowOff>
    </xdr:from>
    <xdr:to>
      <xdr:col>10</xdr:col>
      <xdr:colOff>454783</xdr:colOff>
      <xdr:row>26</xdr:row>
      <xdr:rowOff>86736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1457325"/>
          <a:ext cx="2883658" cy="287756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11</xdr:row>
      <xdr:rowOff>142875</xdr:rowOff>
    </xdr:from>
    <xdr:to>
      <xdr:col>13</xdr:col>
      <xdr:colOff>483358</xdr:colOff>
      <xdr:row>29</xdr:row>
      <xdr:rowOff>111883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1962150"/>
          <a:ext cx="2883658" cy="288365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2</xdr:row>
      <xdr:rowOff>76200</xdr:rowOff>
    </xdr:from>
    <xdr:to>
      <xdr:col>13</xdr:col>
      <xdr:colOff>439161</xdr:colOff>
      <xdr:row>20</xdr:row>
      <xdr:rowOff>45208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438150"/>
          <a:ext cx="2877561" cy="28836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10</xdr:row>
      <xdr:rowOff>142875</xdr:rowOff>
    </xdr:from>
    <xdr:to>
      <xdr:col>10</xdr:col>
      <xdr:colOff>443509</xdr:colOff>
      <xdr:row>28</xdr:row>
      <xdr:rowOff>111883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5" y="1800225"/>
          <a:ext cx="4682134" cy="28836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3</xdr:row>
      <xdr:rowOff>142875</xdr:rowOff>
    </xdr:from>
    <xdr:to>
      <xdr:col>13</xdr:col>
      <xdr:colOff>588133</xdr:colOff>
      <xdr:row>21</xdr:row>
      <xdr:rowOff>20061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666750"/>
          <a:ext cx="2883658" cy="287756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133350</xdr:rowOff>
    </xdr:from>
    <xdr:to>
      <xdr:col>12</xdr:col>
      <xdr:colOff>505836</xdr:colOff>
      <xdr:row>22</xdr:row>
      <xdr:rowOff>16633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819150"/>
          <a:ext cx="2877561" cy="28836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</xdr:row>
      <xdr:rowOff>76200</xdr:rowOff>
    </xdr:from>
    <xdr:to>
      <xdr:col>11</xdr:col>
      <xdr:colOff>138709</xdr:colOff>
      <xdr:row>27</xdr:row>
      <xdr:rowOff>3012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438150"/>
          <a:ext cx="4682134" cy="3974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4</xdr:row>
      <xdr:rowOff>85725</xdr:rowOff>
    </xdr:from>
    <xdr:to>
      <xdr:col>9</xdr:col>
      <xdr:colOff>146313</xdr:colOff>
      <xdr:row>19</xdr:row>
      <xdr:rowOff>111883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847725"/>
          <a:ext cx="4499238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11</xdr:row>
      <xdr:rowOff>19050</xdr:rowOff>
    </xdr:from>
    <xdr:to>
      <xdr:col>12</xdr:col>
      <xdr:colOff>469763</xdr:colOff>
      <xdr:row>38</xdr:row>
      <xdr:rowOff>67058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838325"/>
          <a:ext cx="4279763" cy="44199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2</xdr:row>
      <xdr:rowOff>133350</xdr:rowOff>
    </xdr:from>
    <xdr:to>
      <xdr:col>13</xdr:col>
      <xdr:colOff>293003</xdr:colOff>
      <xdr:row>39</xdr:row>
      <xdr:rowOff>135012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975" y="495300"/>
          <a:ext cx="4560203" cy="5992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581025</xdr:colOff>
      <xdr:row>8</xdr:row>
      <xdr:rowOff>9525</xdr:rowOff>
    </xdr:from>
    <xdr:to>
      <xdr:col>32</xdr:col>
      <xdr:colOff>203463</xdr:colOff>
      <xdr:row>23</xdr:row>
      <xdr:rowOff>35683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1425" y="1533525"/>
          <a:ext cx="4499238" cy="2883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5</xdr:row>
      <xdr:rowOff>171450</xdr:rowOff>
    </xdr:from>
    <xdr:to>
      <xdr:col>14</xdr:col>
      <xdr:colOff>388266</xdr:colOff>
      <xdr:row>21</xdr:row>
      <xdr:rowOff>40259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1123950"/>
          <a:ext cx="4712616" cy="29263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6</xdr:row>
      <xdr:rowOff>28575</xdr:rowOff>
    </xdr:from>
    <xdr:to>
      <xdr:col>15</xdr:col>
      <xdr:colOff>276621</xdr:colOff>
      <xdr:row>21</xdr:row>
      <xdr:rowOff>182760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4850" y="1552575"/>
          <a:ext cx="4572396" cy="30116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18</xdr:row>
      <xdr:rowOff>95250</xdr:rowOff>
    </xdr:from>
    <xdr:to>
      <xdr:col>13</xdr:col>
      <xdr:colOff>371871</xdr:colOff>
      <xdr:row>33</xdr:row>
      <xdr:rowOff>115311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3914775"/>
          <a:ext cx="4572396" cy="28775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6</xdr:row>
      <xdr:rowOff>47625</xdr:rowOff>
    </xdr:from>
    <xdr:to>
      <xdr:col>12</xdr:col>
      <xdr:colOff>469789</xdr:colOff>
      <xdr:row>21</xdr:row>
      <xdr:rowOff>153038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190625"/>
          <a:ext cx="4584589" cy="29629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5</xdr:row>
      <xdr:rowOff>104775</xdr:rowOff>
    </xdr:from>
    <xdr:to>
      <xdr:col>9</xdr:col>
      <xdr:colOff>358918</xdr:colOff>
      <xdr:row>21</xdr:row>
      <xdr:rowOff>74557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1057275"/>
          <a:ext cx="4578493" cy="3017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7</xdr:row>
      <xdr:rowOff>152400</xdr:rowOff>
    </xdr:from>
    <xdr:to>
      <xdr:col>6</xdr:col>
      <xdr:colOff>685809</xdr:colOff>
      <xdr:row>26</xdr:row>
      <xdr:rowOff>142379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1323975"/>
          <a:ext cx="4505334" cy="3066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C27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289</v>
      </c>
    </row>
    <row r="2" spans="1:1" x14ac:dyDescent="0.25">
      <c r="A2" s="1" t="s">
        <v>293</v>
      </c>
    </row>
    <row r="26" spans="3:3" x14ac:dyDescent="0.25">
      <c r="C26" t="s">
        <v>290</v>
      </c>
    </row>
    <row r="27" spans="3:3" x14ac:dyDescent="0.25">
      <c r="C27" t="s">
        <v>291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autoPageBreaks="0"/>
  </sheetPr>
  <dimension ref="A1:I23"/>
  <sheetViews>
    <sheetView workbookViewId="0">
      <selection activeCell="F29" sqref="F29"/>
    </sheetView>
  </sheetViews>
  <sheetFormatPr defaultColWidth="11.42578125" defaultRowHeight="12.75" x14ac:dyDescent="0.2"/>
  <cols>
    <col min="1" max="17" width="11.42578125" style="74"/>
    <col min="18" max="18" width="13.28515625" style="74" customWidth="1"/>
    <col min="19" max="19" width="12.42578125" style="74" bestFit="1" customWidth="1"/>
    <col min="20" max="20" width="12.42578125" style="74" customWidth="1"/>
    <col min="21" max="24" width="12.42578125" style="74" bestFit="1" customWidth="1"/>
    <col min="25" max="16384" width="11.42578125" style="74"/>
  </cols>
  <sheetData>
    <row r="1" spans="1:9" ht="14.25" x14ac:dyDescent="0.2">
      <c r="A1" s="1"/>
    </row>
    <row r="2" spans="1:9" ht="14.25" x14ac:dyDescent="0.2">
      <c r="A2" s="1" t="s">
        <v>189</v>
      </c>
    </row>
    <row r="4" spans="1:9" x14ac:dyDescent="0.2">
      <c r="A4" s="74" t="s">
        <v>190</v>
      </c>
      <c r="B4" s="74" t="s">
        <v>191</v>
      </c>
      <c r="C4" s="74" t="s">
        <v>192</v>
      </c>
      <c r="D4" s="74" t="s">
        <v>193</v>
      </c>
    </row>
    <row r="5" spans="1:9" ht="15" x14ac:dyDescent="0.25">
      <c r="A5" s="74">
        <v>2004</v>
      </c>
      <c r="B5" s="77">
        <v>7.1337939952317519E-2</v>
      </c>
      <c r="C5" s="78">
        <v>8.9655779556762363E-2</v>
      </c>
      <c r="D5" s="78">
        <v>9.7565478291312457E-2</v>
      </c>
      <c r="F5" s="79"/>
    </row>
    <row r="6" spans="1:9" ht="15" x14ac:dyDescent="0.25">
      <c r="A6" s="74">
        <v>2005</v>
      </c>
      <c r="B6" s="77">
        <v>8.7310088864078761E-2</v>
      </c>
      <c r="C6" s="78">
        <v>0.11509539470822205</v>
      </c>
      <c r="D6" s="78">
        <v>3.1848948780418773E-2</v>
      </c>
      <c r="F6" s="80"/>
    </row>
    <row r="7" spans="1:9" ht="15" x14ac:dyDescent="0.25">
      <c r="A7" s="74">
        <v>2006</v>
      </c>
      <c r="B7" s="77">
        <v>9.49242382194595E-2</v>
      </c>
      <c r="C7" s="78">
        <v>9.8321570716018339E-2</v>
      </c>
      <c r="D7" s="78">
        <v>0.11260509847969224</v>
      </c>
      <c r="F7" s="80"/>
    </row>
    <row r="8" spans="1:9" ht="15" x14ac:dyDescent="0.25">
      <c r="A8" s="74">
        <v>2007</v>
      </c>
      <c r="B8" s="77">
        <v>4.8220101636061719E-2</v>
      </c>
      <c r="C8" s="78">
        <v>6.8771972146368099E-2</v>
      </c>
      <c r="D8" s="78">
        <v>9.6766248840512992E-2</v>
      </c>
      <c r="F8" s="80"/>
    </row>
    <row r="9" spans="1:9" ht="15" x14ac:dyDescent="0.25">
      <c r="A9" s="74">
        <v>2008</v>
      </c>
      <c r="B9" s="77">
        <v>-5.4452692409991066E-2</v>
      </c>
      <c r="C9" s="78">
        <v>-2.0275187483623752E-2</v>
      </c>
      <c r="D9" s="78">
        <v>-1.7762371273040145E-2</v>
      </c>
      <c r="F9" s="80"/>
    </row>
    <row r="10" spans="1:9" ht="15" x14ac:dyDescent="0.25">
      <c r="A10" s="74">
        <v>2009</v>
      </c>
      <c r="B10" s="77">
        <v>-0.14166986318885055</v>
      </c>
      <c r="C10" s="78">
        <v>-0.13509159271696231</v>
      </c>
      <c r="D10" s="78">
        <v>-0.14836943579142237</v>
      </c>
    </row>
    <row r="11" spans="1:9" ht="15" x14ac:dyDescent="0.25">
      <c r="A11" s="74">
        <v>2010</v>
      </c>
      <c r="B11" s="77">
        <v>-3.8246685535528124E-2</v>
      </c>
      <c r="C11" s="78">
        <v>-5.5418870129777795E-2</v>
      </c>
      <c r="D11" s="78">
        <v>-9.5506795074123185E-2</v>
      </c>
    </row>
    <row r="12" spans="1:9" ht="15" x14ac:dyDescent="0.25">
      <c r="A12" s="74">
        <v>2011</v>
      </c>
      <c r="B12" s="77">
        <v>-1.1848983543078395E-2</v>
      </c>
      <c r="C12" s="78">
        <v>-6.4463507094527778E-3</v>
      </c>
      <c r="D12" s="78">
        <v>-1.365550221445111E-2</v>
      </c>
    </row>
    <row r="13" spans="1:9" ht="15" x14ac:dyDescent="0.25">
      <c r="A13" s="74">
        <v>2012</v>
      </c>
      <c r="B13" s="77">
        <v>-2.7665660880128451E-3</v>
      </c>
      <c r="C13" s="78">
        <v>1.7613710991628395E-2</v>
      </c>
      <c r="D13" s="78">
        <v>4.4852490882510976E-2</v>
      </c>
      <c r="G13" s="80"/>
      <c r="H13" s="80"/>
      <c r="I13" s="80"/>
    </row>
    <row r="14" spans="1:9" ht="15" x14ac:dyDescent="0.25">
      <c r="A14" s="74">
        <v>2013</v>
      </c>
      <c r="B14" s="77">
        <v>7.5069552506247916E-2</v>
      </c>
      <c r="C14" s="78">
        <v>3.4335739840894428E-2</v>
      </c>
      <c r="D14" s="78">
        <v>-1.3412242252536233E-2</v>
      </c>
      <c r="G14" s="80"/>
      <c r="H14" s="80"/>
      <c r="I14" s="80"/>
    </row>
    <row r="15" spans="1:9" ht="15" x14ac:dyDescent="0.25">
      <c r="A15" s="74">
        <v>2014</v>
      </c>
      <c r="B15" s="77">
        <v>8.8117899907890651E-2</v>
      </c>
      <c r="C15" s="78">
        <v>5.8261160075554562E-2</v>
      </c>
      <c r="D15" s="78">
        <v>9.5005234281344997E-2</v>
      </c>
      <c r="G15" s="80"/>
      <c r="H15" s="80"/>
      <c r="I15" s="80"/>
    </row>
    <row r="16" spans="1:9" ht="15" x14ac:dyDescent="0.25">
      <c r="A16" s="74">
        <v>2015</v>
      </c>
      <c r="B16" s="77">
        <v>8.7673331183489189E-2</v>
      </c>
      <c r="C16" s="78">
        <v>6.0901299291985359E-2</v>
      </c>
      <c r="D16" s="78">
        <v>0.11676225000731044</v>
      </c>
      <c r="G16" s="80"/>
      <c r="H16" s="80"/>
      <c r="I16" s="80"/>
    </row>
    <row r="17" spans="1:9" ht="15" x14ac:dyDescent="0.25">
      <c r="A17" s="74">
        <v>2016</v>
      </c>
      <c r="B17" s="77">
        <v>6.384884309874117E-2</v>
      </c>
      <c r="C17" s="78">
        <v>6.7794422381293573E-2</v>
      </c>
      <c r="D17" s="78">
        <v>0.10625005163104473</v>
      </c>
      <c r="G17" s="80"/>
      <c r="H17" s="80"/>
      <c r="I17" s="80"/>
    </row>
    <row r="18" spans="1:9" ht="15" x14ac:dyDescent="0.25">
      <c r="A18" s="74">
        <v>2017</v>
      </c>
      <c r="B18" s="77">
        <v>6.2263767526925529E-2</v>
      </c>
      <c r="C18" s="78">
        <v>5.433560575780251E-2</v>
      </c>
      <c r="D18" s="78">
        <v>5.7687472677470986E-2</v>
      </c>
      <c r="G18" s="80"/>
      <c r="H18" s="80"/>
      <c r="I18" s="80"/>
    </row>
    <row r="19" spans="1:9" ht="15" x14ac:dyDescent="0.25">
      <c r="A19" s="74">
        <v>2018</v>
      </c>
      <c r="B19" s="77">
        <v>6.021021103088664E-2</v>
      </c>
      <c r="C19" s="78">
        <v>7.0162150187120173E-2</v>
      </c>
      <c r="D19" s="78">
        <v>2.0919905389479299E-2</v>
      </c>
    </row>
    <row r="20" spans="1:9" ht="15" x14ac:dyDescent="0.25">
      <c r="A20" s="74">
        <v>2019</v>
      </c>
      <c r="B20" s="77">
        <v>8.640804227348875E-2</v>
      </c>
      <c r="C20" s="78">
        <v>4.7435118720513349E-2</v>
      </c>
      <c r="D20" s="78">
        <v>8.2950735788651198E-2</v>
      </c>
    </row>
    <row r="21" spans="1:9" ht="15" x14ac:dyDescent="0.25">
      <c r="A21" s="74">
        <v>2020</v>
      </c>
      <c r="B21" s="77">
        <v>-5.0964239617341089E-2</v>
      </c>
      <c r="C21" s="78">
        <v>-2.6623655923002802E-2</v>
      </c>
      <c r="D21" s="78">
        <v>-8.7831949318197822E-3</v>
      </c>
    </row>
    <row r="22" spans="1:9" ht="15" x14ac:dyDescent="0.25">
      <c r="A22" s="74">
        <v>2021</v>
      </c>
      <c r="B22" s="77">
        <v>0.16941838836776735</v>
      </c>
      <c r="C22" s="78">
        <v>0.10127034894264042</v>
      </c>
      <c r="D22" s="78">
        <v>8.9521146921692329E-2</v>
      </c>
    </row>
    <row r="23" spans="1:9" x14ac:dyDescent="0.2">
      <c r="F23" s="81" t="s">
        <v>194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autoPageBreaks="0"/>
  </sheetPr>
  <dimension ref="A2:F34"/>
  <sheetViews>
    <sheetView workbookViewId="0"/>
  </sheetViews>
  <sheetFormatPr defaultRowHeight="15" x14ac:dyDescent="0.25"/>
  <sheetData>
    <row r="2" spans="1:3" x14ac:dyDescent="0.25">
      <c r="A2" t="s">
        <v>195</v>
      </c>
    </row>
    <row r="4" spans="1:3" x14ac:dyDescent="0.25">
      <c r="A4" t="s">
        <v>190</v>
      </c>
      <c r="B4" t="s">
        <v>196</v>
      </c>
      <c r="C4" t="s">
        <v>197</v>
      </c>
    </row>
    <row r="5" spans="1:3" x14ac:dyDescent="0.25">
      <c r="A5">
        <v>2003</v>
      </c>
      <c r="B5">
        <v>1613</v>
      </c>
      <c r="C5">
        <v>928.30202436258651</v>
      </c>
    </row>
    <row r="6" spans="1:3" x14ac:dyDescent="0.25">
      <c r="A6">
        <v>2004</v>
      </c>
      <c r="B6">
        <v>481</v>
      </c>
      <c r="C6">
        <v>-1007.8762999932928</v>
      </c>
    </row>
    <row r="7" spans="1:3" x14ac:dyDescent="0.25">
      <c r="A7">
        <v>2005</v>
      </c>
      <c r="B7">
        <v>-5069</v>
      </c>
      <c r="C7">
        <v>-4821.6331446796466</v>
      </c>
    </row>
    <row r="8" spans="1:3" x14ac:dyDescent="0.25">
      <c r="A8">
        <v>2006</v>
      </c>
      <c r="B8">
        <v>-8058</v>
      </c>
      <c r="C8">
        <v>-5530.3397689418944</v>
      </c>
    </row>
    <row r="9" spans="1:3" x14ac:dyDescent="0.25">
      <c r="A9">
        <v>2007</v>
      </c>
      <c r="B9">
        <v>-10533</v>
      </c>
      <c r="C9">
        <v>-8718.5959330360056</v>
      </c>
    </row>
    <row r="10" spans="1:3" x14ac:dyDescent="0.25">
      <c r="A10">
        <v>2008</v>
      </c>
      <c r="B10">
        <v>-11689</v>
      </c>
      <c r="C10">
        <v>-13061.404144224729</v>
      </c>
    </row>
    <row r="11" spans="1:3" x14ac:dyDescent="0.25">
      <c r="A11">
        <v>2009</v>
      </c>
      <c r="B11">
        <v>-5749</v>
      </c>
      <c r="C11">
        <v>-8861.2514400277687</v>
      </c>
    </row>
    <row r="12" spans="1:3" x14ac:dyDescent="0.25">
      <c r="A12">
        <v>2010</v>
      </c>
      <c r="B12">
        <v>-4491</v>
      </c>
      <c r="C12">
        <v>-4016.7301422855262</v>
      </c>
    </row>
    <row r="13" spans="1:3" x14ac:dyDescent="0.25">
      <c r="A13">
        <v>2011</v>
      </c>
      <c r="B13">
        <v>-2808</v>
      </c>
      <c r="C13">
        <v>-3340.964049940605</v>
      </c>
    </row>
    <row r="14" spans="1:3" x14ac:dyDescent="0.25">
      <c r="A14">
        <v>2012</v>
      </c>
      <c r="B14">
        <v>-5330</v>
      </c>
      <c r="C14">
        <v>-5323.8188055794035</v>
      </c>
    </row>
    <row r="15" spans="1:3" x14ac:dyDescent="0.25">
      <c r="A15">
        <v>2013</v>
      </c>
      <c r="B15">
        <v>-1070</v>
      </c>
      <c r="C15">
        <v>831.35394276024726</v>
      </c>
    </row>
    <row r="16" spans="1:3" x14ac:dyDescent="0.25">
      <c r="A16">
        <v>2014</v>
      </c>
      <c r="B16">
        <v>692</v>
      </c>
      <c r="C16">
        <v>5174.3834379014543</v>
      </c>
    </row>
    <row r="17" spans="1:3" x14ac:dyDescent="0.25">
      <c r="A17">
        <v>2015</v>
      </c>
      <c r="B17">
        <v>5331</v>
      </c>
      <c r="C17">
        <v>9609.3195045925404</v>
      </c>
    </row>
    <row r="18" spans="1:3" x14ac:dyDescent="0.25">
      <c r="A18">
        <v>2016</v>
      </c>
      <c r="B18">
        <v>6655</v>
      </c>
      <c r="C18">
        <v>10427.366714652035</v>
      </c>
    </row>
    <row r="19" spans="1:3" x14ac:dyDescent="0.25">
      <c r="A19">
        <v>2017</v>
      </c>
      <c r="B19">
        <v>13033</v>
      </c>
      <c r="C19">
        <v>12277.855192947891</v>
      </c>
    </row>
    <row r="20" spans="1:3" x14ac:dyDescent="0.25">
      <c r="A20">
        <v>2018</v>
      </c>
      <c r="B20">
        <v>13316</v>
      </c>
      <c r="C20">
        <v>11432.17163576663</v>
      </c>
    </row>
    <row r="21" spans="1:3" x14ac:dyDescent="0.25">
      <c r="A21">
        <v>2019</v>
      </c>
      <c r="B21">
        <v>20235</v>
      </c>
      <c r="C21">
        <v>18065.553542816229</v>
      </c>
    </row>
    <row r="22" spans="1:3" x14ac:dyDescent="0.25">
      <c r="A22">
        <v>2020</v>
      </c>
      <c r="B22">
        <v>23972</v>
      </c>
      <c r="C22">
        <v>16757.3033947945</v>
      </c>
    </row>
    <row r="23" spans="1:3" x14ac:dyDescent="0.25">
      <c r="A23">
        <v>2021</v>
      </c>
      <c r="B23">
        <v>25970</v>
      </c>
      <c r="C23">
        <v>28378.247657013435</v>
      </c>
    </row>
    <row r="34" spans="6:6" x14ac:dyDescent="0.25">
      <c r="F34" t="s">
        <v>198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AK40"/>
  <sheetViews>
    <sheetView workbookViewId="0">
      <selection activeCell="F13" sqref="F13"/>
    </sheetView>
  </sheetViews>
  <sheetFormatPr defaultColWidth="11.85546875" defaultRowHeight="12.75" x14ac:dyDescent="0.2"/>
  <cols>
    <col min="1" max="16384" width="11.85546875" style="74"/>
  </cols>
  <sheetData>
    <row r="1" spans="1:37" ht="14.25" x14ac:dyDescent="0.2">
      <c r="A1" s="1" t="s">
        <v>199</v>
      </c>
    </row>
    <row r="2" spans="1:37" ht="14.25" x14ac:dyDescent="0.2">
      <c r="A2" s="1" t="s">
        <v>200</v>
      </c>
    </row>
    <row r="4" spans="1:37" x14ac:dyDescent="0.2">
      <c r="A4" s="74" t="s">
        <v>201</v>
      </c>
      <c r="B4" s="74">
        <v>1987</v>
      </c>
      <c r="C4" s="74">
        <v>1988</v>
      </c>
      <c r="D4" s="74">
        <v>1989</v>
      </c>
      <c r="E4" s="74">
        <v>1990</v>
      </c>
      <c r="F4" s="74">
        <v>1991</v>
      </c>
      <c r="G4" s="74">
        <v>1992</v>
      </c>
      <c r="H4" s="74">
        <v>1993</v>
      </c>
      <c r="I4" s="74">
        <v>1994</v>
      </c>
      <c r="J4" s="74">
        <v>1995</v>
      </c>
      <c r="K4" s="74">
        <v>1996</v>
      </c>
      <c r="L4" s="74">
        <v>1997</v>
      </c>
      <c r="M4" s="74">
        <v>1998</v>
      </c>
      <c r="N4" s="74">
        <v>1999</v>
      </c>
      <c r="O4" s="74">
        <v>2000</v>
      </c>
      <c r="P4" s="74">
        <v>2001</v>
      </c>
      <c r="Q4" s="74">
        <v>2002</v>
      </c>
      <c r="R4" s="74">
        <v>2003</v>
      </c>
      <c r="S4" s="74">
        <v>2004</v>
      </c>
      <c r="T4" s="74">
        <v>2005</v>
      </c>
      <c r="U4" s="74">
        <v>2006</v>
      </c>
      <c r="V4" s="74">
        <v>2007</v>
      </c>
      <c r="W4" s="74">
        <v>2008</v>
      </c>
      <c r="X4" s="74">
        <v>2009</v>
      </c>
      <c r="Y4" s="74">
        <v>2010</v>
      </c>
      <c r="Z4" s="74">
        <v>2011</v>
      </c>
      <c r="AA4" s="74">
        <v>2012</v>
      </c>
      <c r="AB4" s="74">
        <v>2013</v>
      </c>
      <c r="AC4" s="74">
        <v>2014</v>
      </c>
      <c r="AD4" s="74">
        <v>2015</v>
      </c>
      <c r="AE4" s="74">
        <v>2016</v>
      </c>
      <c r="AF4" s="74">
        <v>2017</v>
      </c>
      <c r="AG4" s="74">
        <v>2018</v>
      </c>
      <c r="AH4" s="74">
        <v>2019</v>
      </c>
      <c r="AI4" s="74">
        <v>2020</v>
      </c>
      <c r="AJ4" s="74">
        <v>2021</v>
      </c>
      <c r="AK4" s="74">
        <v>2022</v>
      </c>
    </row>
    <row r="5" spans="1:37" x14ac:dyDescent="0.2">
      <c r="A5" s="74" t="s">
        <v>202</v>
      </c>
      <c r="B5" s="74">
        <v>29</v>
      </c>
      <c r="C5" s="74">
        <v>26.2</v>
      </c>
      <c r="D5" s="74">
        <v>22.6</v>
      </c>
      <c r="E5" s="74">
        <v>19.100000000000001</v>
      </c>
      <c r="F5" s="74">
        <v>22</v>
      </c>
      <c r="G5" s="74">
        <v>21.4</v>
      </c>
      <c r="H5" s="74">
        <v>20</v>
      </c>
      <c r="I5" s="74">
        <v>16.600000000000001</v>
      </c>
      <c r="J5" s="74">
        <v>17.2</v>
      </c>
      <c r="K5" s="74">
        <v>16.7</v>
      </c>
      <c r="L5" s="74">
        <v>19</v>
      </c>
      <c r="M5" s="74">
        <v>21.5</v>
      </c>
      <c r="N5" s="74">
        <v>21.2</v>
      </c>
      <c r="O5" s="74">
        <v>21.8</v>
      </c>
      <c r="P5" s="74">
        <v>24.8</v>
      </c>
      <c r="Q5" s="74">
        <v>28.8</v>
      </c>
      <c r="R5" s="74">
        <v>31.9</v>
      </c>
      <c r="S5" s="74">
        <v>33.299999999999997</v>
      </c>
      <c r="T5" s="74">
        <v>33.5</v>
      </c>
      <c r="U5" s="74">
        <v>34.200000000000003</v>
      </c>
      <c r="V5" s="74">
        <v>38.200000000000003</v>
      </c>
      <c r="W5" s="74">
        <v>44.9</v>
      </c>
      <c r="X5" s="74">
        <v>46.7</v>
      </c>
      <c r="Y5" s="74">
        <v>48.8</v>
      </c>
      <c r="Z5" s="74">
        <v>47.5</v>
      </c>
      <c r="AA5" s="74">
        <v>44.5</v>
      </c>
      <c r="AB5" s="74">
        <v>39.6</v>
      </c>
      <c r="AC5" s="74">
        <v>39.200000000000003</v>
      </c>
      <c r="AD5" s="74">
        <v>36.5</v>
      </c>
      <c r="AE5" s="74">
        <v>35.6</v>
      </c>
      <c r="AF5" s="74">
        <v>33.1</v>
      </c>
      <c r="AG5" s="74">
        <v>30.5</v>
      </c>
      <c r="AH5" s="74">
        <v>30.8</v>
      </c>
      <c r="AI5" s="74">
        <v>27.1</v>
      </c>
      <c r="AJ5" s="74">
        <v>22.8</v>
      </c>
      <c r="AK5" s="74">
        <v>27.7</v>
      </c>
    </row>
    <row r="6" spans="1:37" x14ac:dyDescent="0.2">
      <c r="A6" s="74" t="s">
        <v>203</v>
      </c>
      <c r="B6" s="74">
        <v>-23</v>
      </c>
      <c r="C6" s="74">
        <v>-41.9</v>
      </c>
      <c r="D6" s="74">
        <v>-43.9</v>
      </c>
      <c r="E6" s="74">
        <v>-22.9</v>
      </c>
      <c r="F6" s="74">
        <v>-2</v>
      </c>
      <c r="G6" s="74">
        <v>7.4</v>
      </c>
      <c r="H6" s="74">
        <v>-0.4</v>
      </c>
      <c r="I6" s="74">
        <v>-4.7</v>
      </c>
      <c r="J6" s="74">
        <v>-1.9</v>
      </c>
      <c r="K6" s="74">
        <v>8</v>
      </c>
      <c r="L6" s="74">
        <v>19.2</v>
      </c>
      <c r="M6" s="74">
        <v>17.399999999999999</v>
      </c>
      <c r="N6" s="74">
        <v>17.3</v>
      </c>
      <c r="O6" s="74">
        <v>26</v>
      </c>
      <c r="P6" s="74">
        <v>32.799999999999997</v>
      </c>
      <c r="Q6" s="74">
        <v>41.3</v>
      </c>
      <c r="R6" s="74">
        <v>30.7</v>
      </c>
      <c r="S6" s="74">
        <v>32</v>
      </c>
      <c r="T6" s="74">
        <v>55.1</v>
      </c>
      <c r="U6" s="74">
        <v>71.8</v>
      </c>
      <c r="V6" s="74">
        <v>104.8</v>
      </c>
      <c r="W6" s="74">
        <v>64.3</v>
      </c>
      <c r="X6" s="74">
        <v>1.6</v>
      </c>
      <c r="Y6" s="74">
        <v>-27.5</v>
      </c>
      <c r="Z6" s="74">
        <v>-27.4</v>
      </c>
      <c r="AA6" s="74">
        <v>-25.7</v>
      </c>
      <c r="AB6" s="74">
        <v>-18.7</v>
      </c>
      <c r="AC6" s="74">
        <v>-8.5</v>
      </c>
      <c r="AD6" s="74">
        <v>5.9</v>
      </c>
      <c r="AE6" s="74">
        <v>16.2</v>
      </c>
      <c r="AF6" s="74">
        <v>19.8</v>
      </c>
      <c r="AG6" s="74">
        <v>34</v>
      </c>
      <c r="AH6" s="74">
        <v>33.700000000000003</v>
      </c>
      <c r="AI6" s="74">
        <v>28.9</v>
      </c>
      <c r="AJ6" s="74">
        <v>11.2</v>
      </c>
      <c r="AK6" s="74">
        <v>61.1</v>
      </c>
    </row>
    <row r="7" spans="1:37" x14ac:dyDescent="0.2">
      <c r="A7" s="74" t="s">
        <v>204</v>
      </c>
      <c r="B7" s="74">
        <v>5.9</v>
      </c>
      <c r="C7" s="74">
        <v>-15.8</v>
      </c>
      <c r="D7" s="74">
        <v>-21.2</v>
      </c>
      <c r="E7" s="74">
        <v>-3.7</v>
      </c>
      <c r="F7" s="74">
        <v>19.899999999999999</v>
      </c>
      <c r="G7" s="74">
        <v>28.8</v>
      </c>
      <c r="H7" s="74">
        <v>19.600000000000001</v>
      </c>
      <c r="I7" s="74">
        <v>11.8</v>
      </c>
      <c r="J7" s="74">
        <v>15.4</v>
      </c>
      <c r="K7" s="74">
        <v>24.8</v>
      </c>
      <c r="L7" s="74">
        <v>38.200000000000003</v>
      </c>
      <c r="M7" s="74">
        <v>38.799999999999997</v>
      </c>
      <c r="N7" s="74">
        <v>38.5</v>
      </c>
      <c r="O7" s="74">
        <v>47.9</v>
      </c>
      <c r="P7" s="74">
        <v>57.7</v>
      </c>
      <c r="Q7" s="74">
        <v>70</v>
      </c>
      <c r="R7" s="74">
        <v>62.6</v>
      </c>
      <c r="S7" s="74">
        <v>65.3</v>
      </c>
      <c r="T7" s="74">
        <v>88.6</v>
      </c>
      <c r="U7" s="74">
        <v>106</v>
      </c>
      <c r="V7" s="74">
        <v>142.9</v>
      </c>
      <c r="W7" s="74">
        <v>109.2</v>
      </c>
      <c r="X7" s="74">
        <v>48.3</v>
      </c>
      <c r="Y7" s="74">
        <v>21.4</v>
      </c>
      <c r="Z7" s="74">
        <v>20.100000000000001</v>
      </c>
      <c r="AA7" s="74">
        <v>18.8</v>
      </c>
      <c r="AB7" s="74">
        <v>21</v>
      </c>
      <c r="AC7" s="74">
        <v>30.8</v>
      </c>
      <c r="AD7" s="74">
        <v>42.3</v>
      </c>
      <c r="AE7" s="74">
        <v>51.8</v>
      </c>
      <c r="AF7" s="74">
        <v>52.9</v>
      </c>
      <c r="AG7" s="74">
        <v>64.5</v>
      </c>
      <c r="AH7" s="74">
        <v>64.5</v>
      </c>
      <c r="AI7" s="74">
        <v>55.9</v>
      </c>
      <c r="AJ7" s="74">
        <v>34</v>
      </c>
      <c r="AK7" s="74">
        <v>88.8</v>
      </c>
    </row>
    <row r="29" spans="6:6" x14ac:dyDescent="0.2">
      <c r="F29" s="82" t="s">
        <v>205</v>
      </c>
    </row>
    <row r="40" spans="6:6" x14ac:dyDescent="0.2">
      <c r="F40" s="8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AN39"/>
  <sheetViews>
    <sheetView workbookViewId="0">
      <selection activeCell="H15" sqref="H15"/>
    </sheetView>
  </sheetViews>
  <sheetFormatPr defaultColWidth="11.85546875" defaultRowHeight="12.75" x14ac:dyDescent="0.2"/>
  <cols>
    <col min="1" max="16384" width="11.85546875" style="74"/>
  </cols>
  <sheetData>
    <row r="1" spans="1:40" ht="14.25" x14ac:dyDescent="0.2">
      <c r="A1" s="1" t="s">
        <v>199</v>
      </c>
    </row>
    <row r="2" spans="1:40" ht="14.25" x14ac:dyDescent="0.2">
      <c r="A2" s="1" t="s">
        <v>206</v>
      </c>
    </row>
    <row r="4" spans="1:40" x14ac:dyDescent="0.2">
      <c r="A4" s="74" t="s">
        <v>201</v>
      </c>
      <c r="B4" s="74">
        <v>1987</v>
      </c>
      <c r="C4" s="74">
        <v>1988</v>
      </c>
      <c r="D4" s="74">
        <v>1989</v>
      </c>
      <c r="E4" s="74">
        <v>1990</v>
      </c>
      <c r="F4" s="74">
        <v>1991</v>
      </c>
      <c r="G4" s="74">
        <v>1992</v>
      </c>
      <c r="H4" s="74">
        <v>1993</v>
      </c>
      <c r="I4" s="74">
        <v>1994</v>
      </c>
      <c r="J4" s="74">
        <v>1995</v>
      </c>
      <c r="K4" s="74">
        <v>1996</v>
      </c>
      <c r="L4" s="74">
        <v>1997</v>
      </c>
      <c r="M4" s="74">
        <v>1998</v>
      </c>
      <c r="N4" s="74">
        <v>1999</v>
      </c>
      <c r="O4" s="74">
        <v>2000</v>
      </c>
      <c r="P4" s="74">
        <v>2001</v>
      </c>
      <c r="Q4" s="74">
        <v>2002</v>
      </c>
      <c r="R4" s="74">
        <v>2003</v>
      </c>
      <c r="S4" s="74">
        <v>2004</v>
      </c>
      <c r="T4" s="74">
        <v>2005</v>
      </c>
      <c r="U4" s="74">
        <v>2006</v>
      </c>
      <c r="V4" s="74">
        <v>2007</v>
      </c>
      <c r="W4" s="74">
        <v>2008</v>
      </c>
      <c r="X4" s="74">
        <v>2009</v>
      </c>
      <c r="Y4" s="74">
        <v>2010</v>
      </c>
      <c r="Z4" s="74">
        <v>2011</v>
      </c>
      <c r="AA4" s="74">
        <v>2012</v>
      </c>
      <c r="AB4" s="74">
        <v>2013</v>
      </c>
      <c r="AC4" s="74">
        <v>2014</v>
      </c>
      <c r="AD4" s="74">
        <v>2015</v>
      </c>
      <c r="AE4" s="74">
        <v>2016</v>
      </c>
      <c r="AF4" s="74">
        <v>2017</v>
      </c>
      <c r="AG4" s="74">
        <v>2018</v>
      </c>
      <c r="AH4" s="74">
        <v>2019</v>
      </c>
      <c r="AI4" s="74">
        <v>2020</v>
      </c>
      <c r="AJ4" s="74">
        <v>2021</v>
      </c>
      <c r="AK4" s="74">
        <v>2022</v>
      </c>
    </row>
    <row r="5" spans="1:40" x14ac:dyDescent="0.2">
      <c r="A5" s="74" t="s">
        <v>207</v>
      </c>
      <c r="B5" s="74">
        <v>17.2</v>
      </c>
      <c r="C5" s="74">
        <v>19.2</v>
      </c>
      <c r="D5" s="74">
        <v>26.7</v>
      </c>
      <c r="E5" s="74">
        <v>33.299999999999997</v>
      </c>
      <c r="F5" s="74">
        <v>33.299999999999997</v>
      </c>
      <c r="G5" s="74">
        <v>40.700000000000003</v>
      </c>
      <c r="H5" s="74">
        <v>34.700000000000003</v>
      </c>
      <c r="I5" s="74">
        <v>30.1</v>
      </c>
      <c r="J5" s="74">
        <v>31.2</v>
      </c>
      <c r="K5" s="74">
        <v>39.200000000000003</v>
      </c>
      <c r="L5" s="74">
        <v>44.5</v>
      </c>
      <c r="M5" s="74">
        <v>46</v>
      </c>
      <c r="N5" s="74">
        <v>48.9</v>
      </c>
      <c r="O5" s="74">
        <v>52.6</v>
      </c>
      <c r="P5" s="74">
        <v>59</v>
      </c>
      <c r="Q5" s="74">
        <v>66.900000000000006</v>
      </c>
      <c r="R5" s="74">
        <v>60</v>
      </c>
      <c r="S5" s="74">
        <v>58.5</v>
      </c>
      <c r="T5" s="74">
        <v>84.6</v>
      </c>
      <c r="U5" s="74">
        <v>107.8</v>
      </c>
      <c r="V5" s="74">
        <v>151.1</v>
      </c>
      <c r="W5" s="74">
        <v>113.5</v>
      </c>
      <c r="X5" s="74">
        <v>73.7</v>
      </c>
      <c r="Y5" s="74">
        <v>41.8</v>
      </c>
      <c r="Z5" s="74">
        <v>53.3</v>
      </c>
      <c r="AA5" s="74">
        <v>57.3</v>
      </c>
      <c r="AB5" s="74">
        <v>62.7</v>
      </c>
      <c r="AC5" s="74">
        <v>66.5</v>
      </c>
      <c r="AD5" s="74">
        <v>75.900000000000006</v>
      </c>
      <c r="AE5" s="74">
        <v>82.3</v>
      </c>
      <c r="AF5" s="74">
        <v>84.6</v>
      </c>
      <c r="AG5" s="74">
        <v>90.3</v>
      </c>
      <c r="AH5" s="74">
        <v>88.6</v>
      </c>
      <c r="AI5" s="74">
        <v>85.4</v>
      </c>
      <c r="AJ5" s="74">
        <v>65.2</v>
      </c>
      <c r="AK5" s="74">
        <v>120.7</v>
      </c>
      <c r="AM5" s="74">
        <v>55.5</v>
      </c>
      <c r="AN5" s="74">
        <v>0.85122699386503053</v>
      </c>
    </row>
    <row r="6" spans="1:40" x14ac:dyDescent="0.2">
      <c r="A6" s="74" t="s">
        <v>208</v>
      </c>
      <c r="B6" s="74">
        <v>-40.200000000000003</v>
      </c>
      <c r="C6" s="74">
        <v>-61.1</v>
      </c>
      <c r="D6" s="74">
        <v>-70.599999999999994</v>
      </c>
      <c r="E6" s="74">
        <v>-56.3</v>
      </c>
      <c r="F6" s="74">
        <v>-35.299999999999997</v>
      </c>
      <c r="G6" s="74">
        <v>-33.4</v>
      </c>
      <c r="H6" s="74">
        <v>-35.1</v>
      </c>
      <c r="I6" s="74">
        <v>-34.799999999999997</v>
      </c>
      <c r="J6" s="74">
        <v>-33.1</v>
      </c>
      <c r="K6" s="74">
        <v>-31.2</v>
      </c>
      <c r="L6" s="74">
        <v>-25.3</v>
      </c>
      <c r="M6" s="74">
        <v>-28.6</v>
      </c>
      <c r="N6" s="74">
        <v>-31.5</v>
      </c>
      <c r="O6" s="74">
        <v>-26.6</v>
      </c>
      <c r="P6" s="74">
        <v>-26.2</v>
      </c>
      <c r="Q6" s="74">
        <v>-25.6</v>
      </c>
      <c r="R6" s="74">
        <v>-29.3</v>
      </c>
      <c r="S6" s="74">
        <v>-26.5</v>
      </c>
      <c r="T6" s="74">
        <v>-29.4</v>
      </c>
      <c r="U6" s="74">
        <v>-36</v>
      </c>
      <c r="V6" s="74">
        <v>-46.3</v>
      </c>
      <c r="W6" s="74">
        <v>-49.2</v>
      </c>
      <c r="X6" s="74">
        <v>-72</v>
      </c>
      <c r="Y6" s="74">
        <v>-69.2</v>
      </c>
      <c r="Z6" s="74">
        <v>-80.599999999999994</v>
      </c>
      <c r="AA6" s="74">
        <v>-83</v>
      </c>
      <c r="AB6" s="74">
        <v>-81.3</v>
      </c>
      <c r="AC6" s="74">
        <v>-75</v>
      </c>
      <c r="AD6" s="74">
        <v>-70</v>
      </c>
      <c r="AE6" s="74">
        <v>-66.2</v>
      </c>
      <c r="AF6" s="74">
        <v>-64.8</v>
      </c>
      <c r="AG6" s="74">
        <v>-56.3</v>
      </c>
      <c r="AH6" s="74">
        <v>-54.9</v>
      </c>
      <c r="AI6" s="74">
        <v>-56.5</v>
      </c>
      <c r="AJ6" s="74">
        <v>-54</v>
      </c>
      <c r="AK6" s="74">
        <v>-59.6</v>
      </c>
      <c r="AM6" s="74">
        <v>5.6000000000000014</v>
      </c>
      <c r="AN6" s="74">
        <v>0.10370370370370363</v>
      </c>
    </row>
    <row r="7" spans="1:40" x14ac:dyDescent="0.2">
      <c r="A7" s="74" t="s">
        <v>203</v>
      </c>
      <c r="B7" s="74">
        <v>-23</v>
      </c>
      <c r="C7" s="74">
        <v>-41.9</v>
      </c>
      <c r="D7" s="74">
        <v>-43.9</v>
      </c>
      <c r="E7" s="74">
        <v>-22.9</v>
      </c>
      <c r="F7" s="74">
        <v>-2</v>
      </c>
      <c r="G7" s="74">
        <v>7.4</v>
      </c>
      <c r="H7" s="74">
        <v>-0.4</v>
      </c>
      <c r="I7" s="74">
        <v>-4.7</v>
      </c>
      <c r="J7" s="74">
        <v>-1.9</v>
      </c>
      <c r="K7" s="74">
        <v>8</v>
      </c>
      <c r="L7" s="74">
        <v>19.2</v>
      </c>
      <c r="M7" s="74">
        <v>17.399999999999999</v>
      </c>
      <c r="N7" s="74">
        <v>17.3</v>
      </c>
      <c r="O7" s="74">
        <v>26</v>
      </c>
      <c r="P7" s="74">
        <v>32.799999999999997</v>
      </c>
      <c r="Q7" s="74">
        <v>41.3</v>
      </c>
      <c r="R7" s="74">
        <v>30.7</v>
      </c>
      <c r="S7" s="74">
        <v>32</v>
      </c>
      <c r="T7" s="74">
        <v>55.1</v>
      </c>
      <c r="U7" s="74">
        <v>71.8</v>
      </c>
      <c r="V7" s="74">
        <v>104.8</v>
      </c>
      <c r="W7" s="74">
        <v>64.3</v>
      </c>
      <c r="X7" s="74">
        <v>1.6</v>
      </c>
      <c r="Y7" s="74">
        <v>-27.5</v>
      </c>
      <c r="Z7" s="74">
        <v>-27.4</v>
      </c>
      <c r="AA7" s="74">
        <v>-25.7</v>
      </c>
      <c r="AB7" s="74">
        <v>-18.7</v>
      </c>
      <c r="AC7" s="74">
        <v>-8.5</v>
      </c>
      <c r="AD7" s="74">
        <v>5.9</v>
      </c>
      <c r="AE7" s="74">
        <v>16.2</v>
      </c>
      <c r="AF7" s="74">
        <v>19.8</v>
      </c>
      <c r="AG7" s="74">
        <v>34</v>
      </c>
      <c r="AH7" s="74">
        <v>33.700000000000003</v>
      </c>
      <c r="AI7" s="74">
        <v>28.9</v>
      </c>
      <c r="AJ7" s="74">
        <v>11.2</v>
      </c>
      <c r="AK7" s="74">
        <v>61.1</v>
      </c>
    </row>
    <row r="25" spans="4:8" x14ac:dyDescent="0.2">
      <c r="D25" s="82"/>
    </row>
    <row r="28" spans="4:8" x14ac:dyDescent="0.2">
      <c r="H28" s="82" t="s">
        <v>205</v>
      </c>
    </row>
    <row r="39" spans="8:8" x14ac:dyDescent="0.2">
      <c r="H39" s="8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S39"/>
  <sheetViews>
    <sheetView workbookViewId="0">
      <selection activeCell="K17" sqref="K17"/>
    </sheetView>
  </sheetViews>
  <sheetFormatPr defaultColWidth="11.85546875" defaultRowHeight="12.75" x14ac:dyDescent="0.2"/>
  <cols>
    <col min="1" max="16384" width="11.85546875" style="74"/>
  </cols>
  <sheetData>
    <row r="1" spans="1:19" ht="14.25" x14ac:dyDescent="0.2">
      <c r="A1" s="1" t="s">
        <v>209</v>
      </c>
    </row>
    <row r="2" spans="1:19" ht="14.25" x14ac:dyDescent="0.2">
      <c r="A2" s="1" t="s">
        <v>210</v>
      </c>
    </row>
    <row r="4" spans="1:19" x14ac:dyDescent="0.2">
      <c r="C4" s="83">
        <v>2006</v>
      </c>
      <c r="D4" s="83">
        <v>2007</v>
      </c>
      <c r="E4" s="83">
        <v>2008</v>
      </c>
      <c r="F4" s="83">
        <v>2009</v>
      </c>
      <c r="G4" s="83">
        <v>2010</v>
      </c>
      <c r="H4" s="83">
        <v>2011</v>
      </c>
      <c r="I4" s="83">
        <v>2012</v>
      </c>
      <c r="J4" s="83">
        <v>2013</v>
      </c>
      <c r="K4" s="83">
        <v>2014</v>
      </c>
      <c r="L4" s="83">
        <v>2015</v>
      </c>
      <c r="M4" s="83">
        <v>2016</v>
      </c>
      <c r="N4" s="83">
        <v>2017</v>
      </c>
      <c r="O4" s="83">
        <v>2018</v>
      </c>
      <c r="P4" s="83">
        <v>2019</v>
      </c>
      <c r="Q4" s="83">
        <v>2020</v>
      </c>
      <c r="R4" s="83">
        <v>2021</v>
      </c>
      <c r="S4" s="83">
        <v>2022</v>
      </c>
    </row>
    <row r="5" spans="1:19" x14ac:dyDescent="0.2">
      <c r="B5" s="84" t="s">
        <v>211</v>
      </c>
      <c r="C5" s="74">
        <v>3.5999999999999979</v>
      </c>
      <c r="D5" s="74">
        <v>17.799999999999997</v>
      </c>
      <c r="E5" s="74">
        <v>10.700000000000001</v>
      </c>
      <c r="F5" s="74">
        <v>3.8000000000000007</v>
      </c>
      <c r="G5" s="74">
        <v>-11</v>
      </c>
      <c r="H5" s="74">
        <v>-22.4</v>
      </c>
      <c r="I5" s="74">
        <v>-29.6</v>
      </c>
      <c r="J5" s="74">
        <v>-26.599999999999998</v>
      </c>
      <c r="K5" s="74">
        <v>-22.2</v>
      </c>
      <c r="L5" s="74">
        <v>-15.899999999999999</v>
      </c>
      <c r="M5" s="74">
        <v>-8.7000000000000028</v>
      </c>
      <c r="N5" s="74">
        <v>-3.4000000000000021</v>
      </c>
      <c r="O5" s="74">
        <v>9.9999999999997868E-2</v>
      </c>
      <c r="P5" s="74">
        <v>-2.1000000000000014</v>
      </c>
      <c r="Q5" s="74">
        <v>0.59999999999999787</v>
      </c>
      <c r="R5" s="74">
        <v>7.3999999999999986</v>
      </c>
      <c r="S5" s="74">
        <v>1.2999999999999972</v>
      </c>
    </row>
    <row r="6" spans="1:19" x14ac:dyDescent="0.2">
      <c r="B6" s="84" t="s">
        <v>212</v>
      </c>
      <c r="C6" s="74">
        <v>7.7</v>
      </c>
      <c r="D6" s="74">
        <v>0.59999999999999964</v>
      </c>
      <c r="E6" s="74">
        <v>3.0999999999999996</v>
      </c>
      <c r="F6" s="74">
        <v>0</v>
      </c>
      <c r="G6" s="74">
        <v>-0.5</v>
      </c>
      <c r="H6" s="74">
        <v>-0.5</v>
      </c>
      <c r="I6" s="74">
        <v>-2.8000000000000003</v>
      </c>
      <c r="J6" s="74">
        <v>-2.6000000000000005</v>
      </c>
      <c r="K6" s="74">
        <v>-1.5999999999999996</v>
      </c>
      <c r="L6" s="74">
        <v>-0.59999999999999964</v>
      </c>
      <c r="M6" s="74">
        <v>0.70000000000000018</v>
      </c>
      <c r="N6" s="74">
        <v>2.0999999999999996</v>
      </c>
      <c r="O6" s="74">
        <v>3.2</v>
      </c>
      <c r="P6" s="74">
        <v>4.2</v>
      </c>
      <c r="Q6" s="74">
        <v>3</v>
      </c>
      <c r="R6" s="74">
        <v>1.2999999999999998</v>
      </c>
      <c r="S6" s="74">
        <v>0.40000000000000036</v>
      </c>
    </row>
    <row r="7" spans="1:19" x14ac:dyDescent="0.2">
      <c r="B7" s="84" t="s">
        <v>213</v>
      </c>
      <c r="C7" s="74">
        <v>7.6</v>
      </c>
      <c r="D7" s="74">
        <v>2.9000000000000004</v>
      </c>
      <c r="E7" s="74">
        <v>3.5999999999999996</v>
      </c>
      <c r="F7" s="74">
        <v>4.0999999999999996</v>
      </c>
      <c r="G7" s="74">
        <v>-2.8</v>
      </c>
      <c r="H7" s="74">
        <v>-3.0999999999999996</v>
      </c>
      <c r="I7" s="74">
        <v>1</v>
      </c>
      <c r="J7" s="74">
        <v>1.6000000000000005</v>
      </c>
      <c r="K7" s="74">
        <v>3.1000000000000005</v>
      </c>
      <c r="L7" s="74">
        <v>4.1999999999999993</v>
      </c>
      <c r="M7" s="74">
        <v>5.7</v>
      </c>
      <c r="N7" s="74">
        <v>4.1000000000000005</v>
      </c>
      <c r="O7" s="74">
        <v>4.8</v>
      </c>
      <c r="P7" s="74">
        <v>8.1</v>
      </c>
      <c r="Q7" s="74">
        <v>3.9999999999999991</v>
      </c>
      <c r="R7" s="74">
        <v>0</v>
      </c>
      <c r="S7" s="74">
        <v>8</v>
      </c>
    </row>
    <row r="8" spans="1:19" x14ac:dyDescent="0.2">
      <c r="B8" s="84" t="s">
        <v>214</v>
      </c>
      <c r="C8" s="74">
        <v>42.699999999999996</v>
      </c>
      <c r="D8" s="74">
        <v>72.7</v>
      </c>
      <c r="E8" s="74">
        <v>37.5</v>
      </c>
      <c r="F8" s="74">
        <v>-9.3999999999999986</v>
      </c>
      <c r="G8" s="74">
        <v>-9.6999999999999993</v>
      </c>
      <c r="H8" s="74">
        <v>-3.8000000000000007</v>
      </c>
      <c r="I8" s="74">
        <v>-1.2999999999999998</v>
      </c>
      <c r="J8" s="74">
        <v>0.10000000000000142</v>
      </c>
      <c r="K8" s="74">
        <v>3.5</v>
      </c>
      <c r="L8" s="74">
        <v>5.0999999999999996</v>
      </c>
      <c r="M8" s="74">
        <v>6.3999999999999995</v>
      </c>
      <c r="N8" s="74">
        <v>1.3000000000000007</v>
      </c>
      <c r="O8" s="74">
        <v>5.0999999999999996</v>
      </c>
      <c r="P8" s="74">
        <v>4.0999999999999996</v>
      </c>
      <c r="Q8" s="74">
        <v>2.2000000000000011</v>
      </c>
      <c r="R8" s="74">
        <v>3.9000000000000004</v>
      </c>
      <c r="S8" s="74">
        <v>6.9</v>
      </c>
    </row>
    <row r="9" spans="1:19" x14ac:dyDescent="0.2">
      <c r="B9" s="84" t="s">
        <v>215</v>
      </c>
      <c r="C9" s="74">
        <v>10.199999999999999</v>
      </c>
      <c r="D9" s="74">
        <v>10.8</v>
      </c>
      <c r="E9" s="74">
        <v>9.6000000000000014</v>
      </c>
      <c r="F9" s="74">
        <v>3.0999999999999996</v>
      </c>
      <c r="G9" s="74">
        <v>-3.3000000000000007</v>
      </c>
      <c r="H9" s="74">
        <v>2.5</v>
      </c>
      <c r="I9" s="74">
        <v>7</v>
      </c>
      <c r="J9" s="74">
        <v>8.9</v>
      </c>
      <c r="K9" s="74">
        <v>8.8000000000000007</v>
      </c>
      <c r="L9" s="74">
        <v>13.099999999999998</v>
      </c>
      <c r="M9" s="74">
        <v>12.200000000000001</v>
      </c>
      <c r="N9" s="74">
        <v>15.7</v>
      </c>
      <c r="O9" s="74">
        <v>20.9</v>
      </c>
      <c r="P9" s="74">
        <v>19.400000000000002</v>
      </c>
      <c r="Q9" s="74">
        <v>19</v>
      </c>
      <c r="R9" s="74">
        <v>-1.3000000000000007</v>
      </c>
      <c r="S9" s="74">
        <v>44.5</v>
      </c>
    </row>
    <row r="10" spans="1:19" x14ac:dyDescent="0.2">
      <c r="B10" s="84" t="s">
        <v>216</v>
      </c>
      <c r="C10" s="74">
        <v>71.8</v>
      </c>
      <c r="D10" s="74">
        <v>104.8</v>
      </c>
      <c r="E10" s="74">
        <v>64.3</v>
      </c>
      <c r="F10" s="74">
        <v>1.7000000000000028</v>
      </c>
      <c r="G10" s="74">
        <v>-27.400000000000006</v>
      </c>
      <c r="H10" s="74">
        <v>-27.299999999999997</v>
      </c>
      <c r="I10" s="74">
        <v>-25.700000000000003</v>
      </c>
      <c r="J10" s="74">
        <v>-18.599999999999994</v>
      </c>
      <c r="K10" s="74">
        <v>-8.5</v>
      </c>
      <c r="L10" s="74">
        <v>5.9000000000000057</v>
      </c>
      <c r="M10" s="74">
        <v>16.099999999999994</v>
      </c>
      <c r="N10" s="74">
        <v>19.799999999999997</v>
      </c>
      <c r="O10" s="74">
        <v>34</v>
      </c>
      <c r="P10" s="74">
        <v>33.699999999999996</v>
      </c>
      <c r="Q10" s="74">
        <v>28.900000000000006</v>
      </c>
      <c r="R10" s="74">
        <v>11.200000000000003</v>
      </c>
      <c r="S10" s="74">
        <v>61.1</v>
      </c>
    </row>
    <row r="31" spans="11:11" x14ac:dyDescent="0.2">
      <c r="K31" s="82" t="s">
        <v>205</v>
      </c>
    </row>
    <row r="39" spans="7:7" x14ac:dyDescent="0.2">
      <c r="G39" s="82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K95"/>
  <sheetViews>
    <sheetView workbookViewId="0">
      <selection activeCell="K6" sqref="K6"/>
    </sheetView>
  </sheetViews>
  <sheetFormatPr defaultColWidth="11.85546875" defaultRowHeight="12.75" x14ac:dyDescent="0.2"/>
  <cols>
    <col min="1" max="1" width="11.85546875" style="74"/>
    <col min="2" max="2" width="11.85546875" style="85"/>
    <col min="3" max="16384" width="11.85546875" style="74"/>
  </cols>
  <sheetData>
    <row r="1" spans="1:3" ht="14.25" x14ac:dyDescent="0.2">
      <c r="A1" s="1" t="s">
        <v>209</v>
      </c>
    </row>
    <row r="2" spans="1:3" ht="14.25" x14ac:dyDescent="0.2">
      <c r="A2" s="1" t="s">
        <v>217</v>
      </c>
    </row>
    <row r="4" spans="1:3" x14ac:dyDescent="0.2">
      <c r="B4" s="85">
        <v>42005</v>
      </c>
      <c r="C4" s="74">
        <v>481</v>
      </c>
    </row>
    <row r="5" spans="1:3" x14ac:dyDescent="0.2">
      <c r="B5" s="85">
        <v>42036</v>
      </c>
      <c r="C5" s="74">
        <v>371</v>
      </c>
    </row>
    <row r="6" spans="1:3" x14ac:dyDescent="0.2">
      <c r="B6" s="85">
        <v>42064</v>
      </c>
      <c r="C6" s="74">
        <v>472</v>
      </c>
    </row>
    <row r="7" spans="1:3" x14ac:dyDescent="0.2">
      <c r="B7" s="85">
        <v>42095</v>
      </c>
      <c r="C7" s="74">
        <v>770</v>
      </c>
    </row>
    <row r="8" spans="1:3" x14ac:dyDescent="0.2">
      <c r="B8" s="85">
        <v>42125</v>
      </c>
      <c r="C8" s="74">
        <v>534</v>
      </c>
    </row>
    <row r="9" spans="1:3" x14ac:dyDescent="0.2">
      <c r="B9" s="85">
        <v>42156</v>
      </c>
      <c r="C9" s="74">
        <v>822</v>
      </c>
    </row>
    <row r="10" spans="1:3" x14ac:dyDescent="0.2">
      <c r="B10" s="85">
        <v>42186</v>
      </c>
      <c r="C10" s="74">
        <v>693</v>
      </c>
    </row>
    <row r="11" spans="1:3" x14ac:dyDescent="0.2">
      <c r="B11" s="85">
        <v>42217</v>
      </c>
      <c r="C11" s="74">
        <v>291</v>
      </c>
    </row>
    <row r="12" spans="1:3" x14ac:dyDescent="0.2">
      <c r="B12" s="85">
        <v>42248</v>
      </c>
      <c r="C12" s="74">
        <v>742</v>
      </c>
    </row>
    <row r="13" spans="1:3" x14ac:dyDescent="0.2">
      <c r="B13" s="85">
        <v>42278</v>
      </c>
      <c r="C13" s="74">
        <v>918</v>
      </c>
    </row>
    <row r="14" spans="1:3" x14ac:dyDescent="0.2">
      <c r="B14" s="85">
        <v>42309</v>
      </c>
      <c r="C14" s="74">
        <v>738</v>
      </c>
    </row>
    <row r="15" spans="1:3" x14ac:dyDescent="0.2">
      <c r="B15" s="85">
        <v>42339</v>
      </c>
      <c r="C15" s="74">
        <v>435</v>
      </c>
    </row>
    <row r="16" spans="1:3" x14ac:dyDescent="0.2">
      <c r="B16" s="85">
        <v>42370</v>
      </c>
      <c r="C16" s="74">
        <v>482</v>
      </c>
    </row>
    <row r="17" spans="2:11" x14ac:dyDescent="0.2">
      <c r="B17" s="85">
        <v>42401</v>
      </c>
      <c r="C17" s="74">
        <v>896</v>
      </c>
    </row>
    <row r="18" spans="2:11" x14ac:dyDescent="0.2">
      <c r="B18" s="85">
        <v>42430</v>
      </c>
      <c r="C18" s="74">
        <v>773</v>
      </c>
    </row>
    <row r="19" spans="2:11" x14ac:dyDescent="0.2">
      <c r="B19" s="85">
        <v>42461</v>
      </c>
      <c r="C19" s="74">
        <v>851</v>
      </c>
    </row>
    <row r="20" spans="2:11" x14ac:dyDescent="0.2">
      <c r="B20" s="85">
        <v>42491</v>
      </c>
      <c r="C20" s="74">
        <v>850</v>
      </c>
    </row>
    <row r="21" spans="2:11" x14ac:dyDescent="0.2">
      <c r="B21" s="85">
        <v>42522</v>
      </c>
      <c r="C21" s="74">
        <v>1020</v>
      </c>
    </row>
    <row r="22" spans="2:11" x14ac:dyDescent="0.2">
      <c r="B22" s="85">
        <v>42552</v>
      </c>
      <c r="C22" s="74">
        <v>1081</v>
      </c>
    </row>
    <row r="23" spans="2:11" x14ac:dyDescent="0.2">
      <c r="B23" s="85">
        <v>42583</v>
      </c>
      <c r="C23" s="74">
        <v>1100</v>
      </c>
      <c r="K23" s="82" t="s">
        <v>218</v>
      </c>
    </row>
    <row r="24" spans="2:11" x14ac:dyDescent="0.2">
      <c r="B24" s="85">
        <v>42614</v>
      </c>
      <c r="C24" s="74">
        <v>386</v>
      </c>
    </row>
    <row r="25" spans="2:11" x14ac:dyDescent="0.2">
      <c r="B25" s="85">
        <v>42644</v>
      </c>
      <c r="C25" s="74">
        <v>562</v>
      </c>
    </row>
    <row r="26" spans="2:11" x14ac:dyDescent="0.2">
      <c r="B26" s="85">
        <v>42675</v>
      </c>
      <c r="C26" s="74">
        <v>797</v>
      </c>
    </row>
    <row r="27" spans="2:11" x14ac:dyDescent="0.2">
      <c r="B27" s="85">
        <v>42705</v>
      </c>
      <c r="C27" s="74">
        <v>575</v>
      </c>
    </row>
    <row r="28" spans="2:11" x14ac:dyDescent="0.2">
      <c r="B28" s="85">
        <v>42736</v>
      </c>
      <c r="C28" s="74">
        <v>842</v>
      </c>
    </row>
    <row r="29" spans="2:11" x14ac:dyDescent="0.2">
      <c r="B29" s="85">
        <v>42767</v>
      </c>
      <c r="C29" s="74">
        <v>658</v>
      </c>
    </row>
    <row r="30" spans="2:11" x14ac:dyDescent="0.2">
      <c r="B30" s="85">
        <v>42795</v>
      </c>
      <c r="C30" s="74">
        <v>871</v>
      </c>
    </row>
    <row r="31" spans="2:11" x14ac:dyDescent="0.2">
      <c r="B31" s="85">
        <v>42826</v>
      </c>
      <c r="C31" s="74">
        <v>594</v>
      </c>
    </row>
    <row r="32" spans="2:11" x14ac:dyDescent="0.2">
      <c r="B32" s="85">
        <v>42856</v>
      </c>
      <c r="C32" s="74">
        <v>1315</v>
      </c>
    </row>
    <row r="33" spans="2:6" x14ac:dyDescent="0.2">
      <c r="B33" s="85">
        <v>42887</v>
      </c>
      <c r="C33" s="74">
        <v>1288</v>
      </c>
    </row>
    <row r="34" spans="2:6" x14ac:dyDescent="0.2">
      <c r="B34" s="85">
        <v>42917</v>
      </c>
      <c r="C34" s="74">
        <v>1199</v>
      </c>
    </row>
    <row r="35" spans="2:6" x14ac:dyDescent="0.2">
      <c r="B35" s="85">
        <v>42948</v>
      </c>
      <c r="C35" s="74">
        <v>812</v>
      </c>
    </row>
    <row r="36" spans="2:6" x14ac:dyDescent="0.2">
      <c r="B36" s="85">
        <v>42979</v>
      </c>
      <c r="C36" s="74">
        <v>869</v>
      </c>
    </row>
    <row r="37" spans="2:6" x14ac:dyDescent="0.2">
      <c r="B37" s="85">
        <v>43009</v>
      </c>
      <c r="C37" s="74">
        <v>1087</v>
      </c>
    </row>
    <row r="38" spans="2:6" x14ac:dyDescent="0.2">
      <c r="B38" s="85">
        <v>43040</v>
      </c>
      <c r="C38" s="74">
        <v>1054</v>
      </c>
      <c r="F38" s="82"/>
    </row>
    <row r="39" spans="2:6" x14ac:dyDescent="0.2">
      <c r="B39" s="85">
        <v>43070</v>
      </c>
      <c r="C39" s="74">
        <v>765</v>
      </c>
    </row>
    <row r="40" spans="2:6" x14ac:dyDescent="0.2">
      <c r="B40" s="85">
        <v>43101</v>
      </c>
      <c r="C40" s="74">
        <v>1240</v>
      </c>
    </row>
    <row r="41" spans="2:6" x14ac:dyDescent="0.2">
      <c r="B41" s="85">
        <v>43132</v>
      </c>
      <c r="C41" s="74">
        <v>709</v>
      </c>
    </row>
    <row r="42" spans="2:6" x14ac:dyDescent="0.2">
      <c r="B42" s="85">
        <v>43160</v>
      </c>
      <c r="C42" s="74">
        <v>774</v>
      </c>
    </row>
    <row r="43" spans="2:6" x14ac:dyDescent="0.2">
      <c r="B43" s="85">
        <v>43191</v>
      </c>
      <c r="C43" s="74">
        <v>813</v>
      </c>
    </row>
    <row r="44" spans="2:6" x14ac:dyDescent="0.2">
      <c r="B44" s="85">
        <v>43221</v>
      </c>
      <c r="C44" s="74">
        <v>1169</v>
      </c>
    </row>
    <row r="45" spans="2:6" x14ac:dyDescent="0.2">
      <c r="B45" s="85">
        <v>43252</v>
      </c>
      <c r="C45" s="74">
        <v>1146</v>
      </c>
    </row>
    <row r="46" spans="2:6" x14ac:dyDescent="0.2">
      <c r="B46" s="85">
        <v>43282</v>
      </c>
      <c r="C46" s="74">
        <v>1199</v>
      </c>
    </row>
    <row r="47" spans="2:6" x14ac:dyDescent="0.2">
      <c r="B47" s="85">
        <v>43313</v>
      </c>
      <c r="C47" s="74">
        <v>993</v>
      </c>
    </row>
    <row r="48" spans="2:6" x14ac:dyDescent="0.2">
      <c r="B48" s="85">
        <v>43344</v>
      </c>
      <c r="C48" s="74">
        <v>1241</v>
      </c>
    </row>
    <row r="49" spans="2:3" x14ac:dyDescent="0.2">
      <c r="B49" s="85">
        <v>43374</v>
      </c>
      <c r="C49" s="74">
        <v>1522</v>
      </c>
    </row>
    <row r="50" spans="2:3" x14ac:dyDescent="0.2">
      <c r="B50" s="85">
        <v>43405</v>
      </c>
      <c r="C50" s="74">
        <v>1505</v>
      </c>
    </row>
    <row r="51" spans="2:3" x14ac:dyDescent="0.2">
      <c r="B51" s="85">
        <v>43435</v>
      </c>
      <c r="C51" s="74">
        <v>1087</v>
      </c>
    </row>
    <row r="52" spans="2:3" x14ac:dyDescent="0.2">
      <c r="B52" s="85">
        <v>43466</v>
      </c>
      <c r="C52" s="74">
        <v>1558</v>
      </c>
    </row>
    <row r="53" spans="2:3" x14ac:dyDescent="0.2">
      <c r="B53" s="85">
        <v>43497</v>
      </c>
      <c r="C53" s="74">
        <v>1202</v>
      </c>
    </row>
    <row r="54" spans="2:3" x14ac:dyDescent="0.2">
      <c r="B54" s="85">
        <v>43525</v>
      </c>
      <c r="C54" s="74">
        <v>1156</v>
      </c>
    </row>
    <row r="55" spans="2:3" x14ac:dyDescent="0.2">
      <c r="B55" s="85">
        <v>43556</v>
      </c>
      <c r="C55" s="74">
        <v>1114</v>
      </c>
    </row>
    <row r="56" spans="2:3" x14ac:dyDescent="0.2">
      <c r="B56" s="85">
        <v>43586</v>
      </c>
      <c r="C56" s="74">
        <v>1360</v>
      </c>
    </row>
    <row r="57" spans="2:3" x14ac:dyDescent="0.2">
      <c r="B57" s="85">
        <v>43617</v>
      </c>
      <c r="C57" s="74">
        <v>1588</v>
      </c>
    </row>
    <row r="58" spans="2:3" x14ac:dyDescent="0.2">
      <c r="B58" s="85">
        <v>43647</v>
      </c>
      <c r="C58" s="74">
        <v>1661</v>
      </c>
    </row>
    <row r="59" spans="2:3" x14ac:dyDescent="0.2">
      <c r="B59" s="85">
        <v>43678</v>
      </c>
      <c r="C59" s="74">
        <v>1533</v>
      </c>
    </row>
    <row r="60" spans="2:3" x14ac:dyDescent="0.2">
      <c r="B60" s="85">
        <v>43709</v>
      </c>
      <c r="C60" s="74">
        <v>1285</v>
      </c>
    </row>
    <row r="61" spans="2:3" x14ac:dyDescent="0.2">
      <c r="B61" s="85">
        <v>43739</v>
      </c>
      <c r="C61" s="74">
        <v>1562</v>
      </c>
    </row>
    <row r="62" spans="2:3" x14ac:dyDescent="0.2">
      <c r="B62" s="85">
        <v>43770</v>
      </c>
      <c r="C62" s="74">
        <v>1367</v>
      </c>
    </row>
    <row r="63" spans="2:3" x14ac:dyDescent="0.2">
      <c r="B63" s="85">
        <v>43800</v>
      </c>
      <c r="C63" s="74">
        <v>1002</v>
      </c>
    </row>
    <row r="64" spans="2:3" x14ac:dyDescent="0.2">
      <c r="B64" s="85">
        <v>43831</v>
      </c>
      <c r="C64" s="74">
        <v>1335</v>
      </c>
    </row>
    <row r="65" spans="2:3" x14ac:dyDescent="0.2">
      <c r="B65" s="85">
        <v>43862</v>
      </c>
      <c r="C65" s="74">
        <v>1428</v>
      </c>
    </row>
    <row r="66" spans="2:3" x14ac:dyDescent="0.2">
      <c r="B66" s="85">
        <v>43891</v>
      </c>
      <c r="C66" s="74">
        <v>1222</v>
      </c>
    </row>
    <row r="67" spans="2:3" x14ac:dyDescent="0.2">
      <c r="B67" s="85">
        <v>43922</v>
      </c>
      <c r="C67" s="74">
        <v>1765</v>
      </c>
    </row>
    <row r="68" spans="2:3" x14ac:dyDescent="0.2">
      <c r="B68" s="85">
        <v>43952</v>
      </c>
      <c r="C68" s="74">
        <v>1703</v>
      </c>
    </row>
    <row r="69" spans="2:3" x14ac:dyDescent="0.2">
      <c r="B69" s="85">
        <v>43983</v>
      </c>
      <c r="C69" s="74">
        <v>1583</v>
      </c>
    </row>
    <row r="70" spans="2:3" x14ac:dyDescent="0.2">
      <c r="B70" s="85">
        <v>44013</v>
      </c>
      <c r="C70" s="74">
        <v>1405</v>
      </c>
    </row>
    <row r="71" spans="2:3" x14ac:dyDescent="0.2">
      <c r="B71" s="85">
        <v>44044</v>
      </c>
      <c r="C71" s="74">
        <v>1046</v>
      </c>
    </row>
    <row r="72" spans="2:3" x14ac:dyDescent="0.2">
      <c r="B72" s="85">
        <v>44075</v>
      </c>
      <c r="C72" s="74">
        <v>1143</v>
      </c>
    </row>
    <row r="73" spans="2:3" x14ac:dyDescent="0.2">
      <c r="B73" s="85">
        <v>44105</v>
      </c>
      <c r="C73" s="74">
        <v>1291</v>
      </c>
    </row>
    <row r="74" spans="2:3" x14ac:dyDescent="0.2">
      <c r="B74" s="85">
        <v>44136</v>
      </c>
      <c r="C74" s="74">
        <v>1366</v>
      </c>
    </row>
    <row r="75" spans="2:3" x14ac:dyDescent="0.2">
      <c r="B75" s="85">
        <v>44166</v>
      </c>
      <c r="C75" s="74">
        <v>1132</v>
      </c>
    </row>
    <row r="76" spans="2:3" x14ac:dyDescent="0.2">
      <c r="B76" s="85">
        <v>44197</v>
      </c>
      <c r="C76" s="74">
        <v>1369</v>
      </c>
    </row>
    <row r="77" spans="2:3" x14ac:dyDescent="0.2">
      <c r="B77" s="85">
        <v>44228</v>
      </c>
      <c r="C77" s="74">
        <v>965</v>
      </c>
    </row>
    <row r="78" spans="2:3" x14ac:dyDescent="0.2">
      <c r="B78" s="85">
        <v>44256</v>
      </c>
      <c r="C78" s="74">
        <v>1049</v>
      </c>
    </row>
    <row r="79" spans="2:3" x14ac:dyDescent="0.2">
      <c r="B79" s="85">
        <v>44287</v>
      </c>
      <c r="C79" s="74">
        <v>1000</v>
      </c>
    </row>
    <row r="80" spans="2:3" x14ac:dyDescent="0.2">
      <c r="B80" s="85">
        <v>44317</v>
      </c>
      <c r="C80" s="74">
        <v>933</v>
      </c>
    </row>
    <row r="81" spans="2:3" x14ac:dyDescent="0.2">
      <c r="B81" s="85">
        <v>44348</v>
      </c>
      <c r="C81" s="74">
        <v>1307</v>
      </c>
    </row>
    <row r="82" spans="2:3" x14ac:dyDescent="0.2">
      <c r="B82" s="85">
        <v>44378</v>
      </c>
      <c r="C82" s="74">
        <v>1529</v>
      </c>
    </row>
    <row r="83" spans="2:3" x14ac:dyDescent="0.2">
      <c r="B83" s="85">
        <v>44409</v>
      </c>
      <c r="C83" s="74">
        <v>1376</v>
      </c>
    </row>
    <row r="84" spans="2:3" x14ac:dyDescent="0.2">
      <c r="B84" s="85">
        <v>44440</v>
      </c>
      <c r="C84" s="74">
        <v>1588</v>
      </c>
    </row>
    <row r="85" spans="2:3" x14ac:dyDescent="0.2">
      <c r="B85" s="85">
        <v>44470</v>
      </c>
      <c r="C85" s="74">
        <v>1588</v>
      </c>
    </row>
    <row r="86" spans="2:3" x14ac:dyDescent="0.2">
      <c r="B86" s="85">
        <v>44501</v>
      </c>
      <c r="C86" s="74">
        <v>1553</v>
      </c>
    </row>
    <row r="87" spans="2:3" x14ac:dyDescent="0.2">
      <c r="B87" s="85">
        <v>44531</v>
      </c>
      <c r="C87" s="74">
        <v>2018</v>
      </c>
    </row>
    <row r="88" spans="2:3" x14ac:dyDescent="0.2">
      <c r="B88" s="85">
        <v>44562</v>
      </c>
      <c r="C88" s="74">
        <v>2278</v>
      </c>
    </row>
    <row r="89" spans="2:3" x14ac:dyDescent="0.2">
      <c r="B89" s="85">
        <v>44593</v>
      </c>
      <c r="C89" s="74">
        <v>2540</v>
      </c>
    </row>
    <row r="90" spans="2:3" x14ac:dyDescent="0.2">
      <c r="B90" s="85">
        <v>44621</v>
      </c>
      <c r="C90" s="74">
        <v>3459</v>
      </c>
    </row>
    <row r="91" spans="2:3" x14ac:dyDescent="0.2">
      <c r="B91" s="85">
        <v>44652</v>
      </c>
      <c r="C91" s="74">
        <v>4011</v>
      </c>
    </row>
    <row r="92" spans="2:3" x14ac:dyDescent="0.2">
      <c r="B92" s="85">
        <v>44682</v>
      </c>
      <c r="C92" s="74">
        <v>3996</v>
      </c>
    </row>
    <row r="93" spans="2:3" x14ac:dyDescent="0.2">
      <c r="B93" s="85">
        <v>44713</v>
      </c>
      <c r="C93" s="74">
        <v>3875</v>
      </c>
    </row>
    <row r="94" spans="2:3" x14ac:dyDescent="0.2">
      <c r="B94" s="85">
        <v>44743</v>
      </c>
      <c r="C94" s="74">
        <v>3957</v>
      </c>
    </row>
    <row r="95" spans="2:3" x14ac:dyDescent="0.2">
      <c r="B95" s="85">
        <v>44774</v>
      </c>
      <c r="C95" s="74">
        <v>3537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P31"/>
  <sheetViews>
    <sheetView workbookViewId="0">
      <selection activeCell="F14" sqref="F14"/>
    </sheetView>
  </sheetViews>
  <sheetFormatPr defaultColWidth="11.85546875" defaultRowHeight="12.75" x14ac:dyDescent="0.2"/>
  <cols>
    <col min="1" max="16384" width="11.85546875" style="74"/>
  </cols>
  <sheetData>
    <row r="1" spans="1:16" ht="14.25" x14ac:dyDescent="0.2">
      <c r="A1" s="1" t="s">
        <v>219</v>
      </c>
    </row>
    <row r="2" spans="1:16" ht="14.25" x14ac:dyDescent="0.2">
      <c r="A2" s="1" t="s">
        <v>220</v>
      </c>
    </row>
    <row r="4" spans="1:16" x14ac:dyDescent="0.2">
      <c r="C4" s="74" t="s">
        <v>221</v>
      </c>
      <c r="D4" s="74" t="s">
        <v>222</v>
      </c>
      <c r="E4" s="74" t="s">
        <v>223</v>
      </c>
      <c r="F4" s="74" t="s">
        <v>224</v>
      </c>
      <c r="G4" s="74" t="s">
        <v>225</v>
      </c>
      <c r="H4" s="74" t="s">
        <v>226</v>
      </c>
      <c r="I4" s="74" t="s">
        <v>227</v>
      </c>
      <c r="J4" s="74" t="s">
        <v>228</v>
      </c>
      <c r="K4" s="74" t="s">
        <v>229</v>
      </c>
      <c r="L4" s="74" t="s">
        <v>230</v>
      </c>
      <c r="M4" s="74" t="s">
        <v>231</v>
      </c>
      <c r="N4" s="74" t="s">
        <v>232</v>
      </c>
      <c r="O4" s="74" t="s">
        <v>233</v>
      </c>
      <c r="P4" s="74" t="s">
        <v>234</v>
      </c>
    </row>
    <row r="5" spans="1:16" x14ac:dyDescent="0.2">
      <c r="B5" s="74" t="s">
        <v>235</v>
      </c>
      <c r="C5" s="74">
        <v>-9.6999999999999993</v>
      </c>
      <c r="D5" s="74">
        <v>-11.7</v>
      </c>
      <c r="E5" s="74">
        <v>-12.8</v>
      </c>
      <c r="F5" s="74">
        <v>-12.1</v>
      </c>
      <c r="G5" s="74">
        <v>-14.9</v>
      </c>
      <c r="H5" s="74">
        <v>-8.4</v>
      </c>
      <c r="I5" s="74">
        <v>-2.4</v>
      </c>
      <c r="J5" s="74">
        <v>-2</v>
      </c>
      <c r="K5" s="74">
        <v>-3.4</v>
      </c>
      <c r="L5" s="74">
        <v>5.6</v>
      </c>
      <c r="M5" s="74">
        <v>2.2999999999999998</v>
      </c>
      <c r="N5" s="74">
        <v>-2.6</v>
      </c>
      <c r="O5" s="74">
        <v>-1.6</v>
      </c>
      <c r="P5" s="74">
        <v>5.2</v>
      </c>
    </row>
    <row r="6" spans="1:16" x14ac:dyDescent="0.2">
      <c r="B6" s="74" t="s">
        <v>236</v>
      </c>
      <c r="C6" s="74">
        <v>-0.2</v>
      </c>
      <c r="D6" s="74">
        <v>-4.5999999999999996</v>
      </c>
      <c r="E6" s="74">
        <v>-0.9</v>
      </c>
      <c r="F6" s="74">
        <v>-2.4</v>
      </c>
      <c r="G6" s="74">
        <v>-3.3</v>
      </c>
      <c r="H6" s="74">
        <v>-1.4</v>
      </c>
      <c r="I6" s="74">
        <v>-0.6</v>
      </c>
      <c r="J6" s="74">
        <v>5.0999999999999996</v>
      </c>
      <c r="K6" s="74">
        <v>1.3</v>
      </c>
      <c r="L6" s="74">
        <v>4.8</v>
      </c>
      <c r="M6" s="74">
        <v>2.1</v>
      </c>
      <c r="N6" s="74">
        <v>0</v>
      </c>
      <c r="O6" s="74">
        <v>2.8</v>
      </c>
      <c r="P6" s="74">
        <v>-0.1</v>
      </c>
    </row>
    <row r="7" spans="1:16" x14ac:dyDescent="0.2">
      <c r="B7" s="74" t="s">
        <v>237</v>
      </c>
      <c r="C7" s="74">
        <v>8.1</v>
      </c>
      <c r="D7" s="74">
        <v>-8.4</v>
      </c>
      <c r="E7" s="74">
        <v>-13.4</v>
      </c>
      <c r="F7" s="74">
        <v>-6.8</v>
      </c>
      <c r="G7" s="74">
        <v>2.1</v>
      </c>
      <c r="H7" s="74">
        <v>4.9000000000000004</v>
      </c>
      <c r="I7" s="74">
        <v>6.2</v>
      </c>
      <c r="J7" s="74">
        <v>16.8</v>
      </c>
      <c r="K7" s="74">
        <v>20.7</v>
      </c>
      <c r="L7" s="74">
        <v>22.7</v>
      </c>
      <c r="M7" s="74">
        <v>24.7</v>
      </c>
      <c r="N7" s="74">
        <v>30.5</v>
      </c>
      <c r="O7" s="74">
        <v>10</v>
      </c>
      <c r="P7" s="74">
        <v>39.6</v>
      </c>
    </row>
    <row r="8" spans="1:16" x14ac:dyDescent="0.2">
      <c r="B8" s="74" t="s">
        <v>238</v>
      </c>
      <c r="C8" s="74">
        <v>1.3</v>
      </c>
      <c r="D8" s="74">
        <v>-2.5</v>
      </c>
      <c r="E8" s="74">
        <v>-1.2</v>
      </c>
      <c r="F8" s="74">
        <v>-1.6</v>
      </c>
      <c r="G8" s="74">
        <v>0.9</v>
      </c>
      <c r="H8" s="74">
        <v>0.1</v>
      </c>
      <c r="I8" s="74">
        <v>4.4000000000000004</v>
      </c>
      <c r="J8" s="74">
        <v>-3.4</v>
      </c>
      <c r="K8" s="74">
        <v>0.7</v>
      </c>
      <c r="L8" s="74">
        <v>-3.3</v>
      </c>
      <c r="M8" s="74">
        <v>0.9</v>
      </c>
      <c r="N8" s="74">
        <v>-0.3</v>
      </c>
      <c r="O8" s="74">
        <v>-2.1</v>
      </c>
      <c r="P8" s="74">
        <v>3.8</v>
      </c>
    </row>
    <row r="9" spans="1:16" x14ac:dyDescent="0.2">
      <c r="B9" s="74" t="s">
        <v>239</v>
      </c>
      <c r="C9" s="74">
        <v>-0.5</v>
      </c>
      <c r="D9" s="74">
        <v>-27.2</v>
      </c>
      <c r="E9" s="74">
        <v>-28.3</v>
      </c>
      <c r="F9" s="74">
        <v>-22.8</v>
      </c>
      <c r="G9" s="74">
        <v>-15.2</v>
      </c>
      <c r="H9" s="74">
        <v>-4.8</v>
      </c>
      <c r="I9" s="74">
        <v>7.5</v>
      </c>
      <c r="J9" s="74">
        <v>16.5</v>
      </c>
      <c r="K9" s="74">
        <v>19.2</v>
      </c>
      <c r="L9" s="74">
        <v>29.8</v>
      </c>
      <c r="M9" s="74">
        <v>30</v>
      </c>
      <c r="N9" s="74">
        <v>27.7</v>
      </c>
      <c r="O9" s="74">
        <v>9.1999999999999993</v>
      </c>
      <c r="P9" s="74">
        <v>48.5</v>
      </c>
    </row>
    <row r="31" spans="6:6" x14ac:dyDescent="0.2">
      <c r="F31" s="74" t="s">
        <v>205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K38"/>
  <sheetViews>
    <sheetView workbookViewId="0">
      <selection activeCell="K8" sqref="K8"/>
    </sheetView>
  </sheetViews>
  <sheetFormatPr defaultColWidth="11.85546875" defaultRowHeight="12.75" x14ac:dyDescent="0.2"/>
  <cols>
    <col min="1" max="16384" width="11.85546875" style="74"/>
  </cols>
  <sheetData>
    <row r="1" spans="1:9" ht="14.25" x14ac:dyDescent="0.2">
      <c r="A1" s="1" t="s">
        <v>240</v>
      </c>
    </row>
    <row r="2" spans="1:9" ht="14.25" x14ac:dyDescent="0.2">
      <c r="A2" s="1" t="s">
        <v>241</v>
      </c>
    </row>
    <row r="4" spans="1:9" x14ac:dyDescent="0.2">
      <c r="C4" s="83" t="s">
        <v>228</v>
      </c>
      <c r="D4" s="83" t="s">
        <v>229</v>
      </c>
      <c r="E4" s="83" t="s">
        <v>230</v>
      </c>
      <c r="F4" s="83" t="s">
        <v>231</v>
      </c>
      <c r="G4" s="83" t="s">
        <v>232</v>
      </c>
      <c r="H4" s="83" t="s">
        <v>233</v>
      </c>
      <c r="I4" s="83" t="s">
        <v>234</v>
      </c>
    </row>
    <row r="5" spans="1:9" x14ac:dyDescent="0.2">
      <c r="B5" s="74" t="s">
        <v>242</v>
      </c>
      <c r="C5" s="74">
        <v>4739597</v>
      </c>
      <c r="D5" s="74">
        <v>4792490</v>
      </c>
      <c r="E5" s="74">
        <v>4857015</v>
      </c>
      <c r="F5" s="74">
        <v>4921496</v>
      </c>
      <c r="G5" s="74">
        <v>4977443</v>
      </c>
      <c r="H5" s="74">
        <v>5011460</v>
      </c>
      <c r="I5" s="74">
        <v>5100229</v>
      </c>
    </row>
    <row r="6" spans="1:9" ht="15" x14ac:dyDescent="0.25">
      <c r="B6" s="86" t="s">
        <v>243</v>
      </c>
      <c r="C6" s="74">
        <v>4739597</v>
      </c>
      <c r="D6" s="74">
        <v>4803510</v>
      </c>
      <c r="E6" s="74">
        <v>4865573</v>
      </c>
      <c r="F6" s="74">
        <v>4926992</v>
      </c>
      <c r="G6" s="74">
        <v>4987719</v>
      </c>
      <c r="H6" s="74">
        <v>5047468</v>
      </c>
      <c r="I6" s="74">
        <v>5106294</v>
      </c>
    </row>
    <row r="7" spans="1:9" ht="15" x14ac:dyDescent="0.25">
      <c r="B7" s="86" t="s">
        <v>244</v>
      </c>
      <c r="C7" s="74">
        <v>4739597</v>
      </c>
      <c r="D7" s="74">
        <v>4793516</v>
      </c>
      <c r="E7" s="74">
        <v>4845368</v>
      </c>
      <c r="F7" s="74">
        <v>4896353</v>
      </c>
      <c r="G7" s="74">
        <v>4946406</v>
      </c>
      <c r="H7" s="74">
        <v>4995233</v>
      </c>
      <c r="I7" s="74">
        <v>5042879</v>
      </c>
    </row>
    <row r="8" spans="1:9" ht="15" x14ac:dyDescent="0.25">
      <c r="B8" s="86" t="s">
        <v>245</v>
      </c>
      <c r="C8" s="74">
        <v>4739597</v>
      </c>
      <c r="D8" s="74">
        <v>4783521</v>
      </c>
      <c r="E8" s="74">
        <v>4825170</v>
      </c>
      <c r="F8" s="74">
        <v>4865720</v>
      </c>
      <c r="G8" s="74">
        <v>4905096</v>
      </c>
      <c r="H8" s="74">
        <v>4943003</v>
      </c>
      <c r="I8" s="74">
        <v>4979468</v>
      </c>
    </row>
    <row r="23" spans="11:11" x14ac:dyDescent="0.2">
      <c r="K23" s="87" t="s">
        <v>246</v>
      </c>
    </row>
    <row r="38" spans="11:11" x14ac:dyDescent="0.2">
      <c r="K38" s="87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/>
  </sheetPr>
  <dimension ref="A1:L37"/>
  <sheetViews>
    <sheetView workbookViewId="0">
      <selection activeCell="J8" sqref="J8"/>
    </sheetView>
  </sheetViews>
  <sheetFormatPr defaultColWidth="11.85546875" defaultRowHeight="12.75" x14ac:dyDescent="0.2"/>
  <cols>
    <col min="1" max="16384" width="11.85546875" style="74"/>
  </cols>
  <sheetData>
    <row r="1" spans="1:11" ht="14.25" x14ac:dyDescent="0.2">
      <c r="A1" s="1" t="s">
        <v>240</v>
      </c>
    </row>
    <row r="2" spans="1:11" ht="14.25" x14ac:dyDescent="0.2">
      <c r="A2" s="1" t="s">
        <v>247</v>
      </c>
    </row>
    <row r="4" spans="1:11" x14ac:dyDescent="0.2">
      <c r="B4" s="80"/>
      <c r="C4" s="79">
        <v>2016</v>
      </c>
      <c r="D4" s="79">
        <v>2017</v>
      </c>
      <c r="E4" s="79">
        <v>2018</v>
      </c>
      <c r="F4" s="79">
        <v>2019</v>
      </c>
      <c r="G4" s="79">
        <v>2020</v>
      </c>
      <c r="H4" s="79">
        <v>2021</v>
      </c>
      <c r="I4" s="80"/>
      <c r="J4" s="80"/>
      <c r="K4" s="80"/>
    </row>
    <row r="5" spans="1:11" ht="15" x14ac:dyDescent="0.25">
      <c r="B5" s="86" t="s">
        <v>248</v>
      </c>
      <c r="C5" s="80">
        <v>2338.6</v>
      </c>
      <c r="D5" s="80">
        <v>2372.3199999999997</v>
      </c>
      <c r="E5" s="80">
        <v>2406.0399999999995</v>
      </c>
      <c r="F5" s="80">
        <v>2439.7599999999993</v>
      </c>
      <c r="G5" s="80">
        <v>2473.4799999999991</v>
      </c>
      <c r="H5" s="80">
        <v>2507.1999999999998</v>
      </c>
      <c r="I5" s="80"/>
      <c r="J5" s="80"/>
      <c r="K5" s="80"/>
    </row>
    <row r="6" spans="1:11" ht="15" x14ac:dyDescent="0.25">
      <c r="B6" s="86" t="s">
        <v>249</v>
      </c>
      <c r="C6" s="80">
        <v>2338.6</v>
      </c>
      <c r="D6" s="80">
        <v>2365.44</v>
      </c>
      <c r="E6" s="80">
        <v>2392.2800000000002</v>
      </c>
      <c r="F6" s="80">
        <v>2419.1200000000003</v>
      </c>
      <c r="G6" s="80">
        <v>2445.9600000000005</v>
      </c>
      <c r="H6" s="80">
        <v>2472.8000000000002</v>
      </c>
      <c r="I6" s="80"/>
      <c r="J6" s="80"/>
      <c r="K6" s="80"/>
    </row>
    <row r="7" spans="1:11" ht="15" x14ac:dyDescent="0.25">
      <c r="B7" s="86" t="s">
        <v>250</v>
      </c>
      <c r="C7" s="80">
        <v>2338.6</v>
      </c>
      <c r="D7" s="80">
        <v>2358.58</v>
      </c>
      <c r="E7" s="80">
        <v>2378.56</v>
      </c>
      <c r="F7" s="80">
        <v>2398.54</v>
      </c>
      <c r="G7" s="80">
        <v>2418.52</v>
      </c>
      <c r="H7" s="80">
        <v>2438.5</v>
      </c>
      <c r="I7" s="80"/>
      <c r="J7" s="80"/>
      <c r="K7" s="80"/>
    </row>
    <row r="8" spans="1:11" x14ac:dyDescent="0.2">
      <c r="B8" s="80" t="s">
        <v>191</v>
      </c>
      <c r="C8" s="80">
        <v>2338.6</v>
      </c>
      <c r="D8" s="80">
        <v>2349.125</v>
      </c>
      <c r="E8" s="80">
        <v>2390.125</v>
      </c>
      <c r="F8" s="80">
        <v>2439.8249999999998</v>
      </c>
      <c r="G8" s="80">
        <v>2392.1750000000002</v>
      </c>
      <c r="H8" s="80">
        <v>2546.9749999999999</v>
      </c>
      <c r="I8" s="80"/>
      <c r="J8" s="80"/>
      <c r="K8" s="80"/>
    </row>
    <row r="24" spans="10:10" x14ac:dyDescent="0.2">
      <c r="J24" s="87" t="s">
        <v>246</v>
      </c>
    </row>
    <row r="37" spans="12:12" x14ac:dyDescent="0.2">
      <c r="L37" s="87"/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F31"/>
  <sheetViews>
    <sheetView workbookViewId="0">
      <selection activeCell="F6" sqref="F6"/>
    </sheetView>
  </sheetViews>
  <sheetFormatPr defaultColWidth="11.28515625" defaultRowHeight="12.75" x14ac:dyDescent="0.2"/>
  <cols>
    <col min="1" max="2" width="11.28515625" style="74"/>
    <col min="3" max="3" width="44" style="74" bestFit="1" customWidth="1"/>
    <col min="4" max="16384" width="11.28515625" style="74"/>
  </cols>
  <sheetData>
    <row r="1" spans="1:4" ht="14.25" x14ac:dyDescent="0.2">
      <c r="A1" s="1" t="s">
        <v>251</v>
      </c>
    </row>
    <row r="2" spans="1:4" ht="14.25" x14ac:dyDescent="0.2">
      <c r="A2" s="1" t="s">
        <v>252</v>
      </c>
    </row>
    <row r="4" spans="1:4" x14ac:dyDescent="0.2">
      <c r="C4" s="74" t="s">
        <v>253</v>
      </c>
      <c r="D4" s="74" t="s">
        <v>254</v>
      </c>
    </row>
    <row r="5" spans="1:4" x14ac:dyDescent="0.2">
      <c r="C5" s="74" t="s">
        <v>255</v>
      </c>
      <c r="D5" s="74">
        <v>-1.678931</v>
      </c>
    </row>
    <row r="6" spans="1:4" x14ac:dyDescent="0.2">
      <c r="C6" s="74" t="s">
        <v>256</v>
      </c>
      <c r="D6" s="74">
        <v>-0.57555559999999995</v>
      </c>
    </row>
    <row r="7" spans="1:4" x14ac:dyDescent="0.2">
      <c r="C7" s="74" t="s">
        <v>257</v>
      </c>
      <c r="D7" s="74">
        <v>-0.49564979999999997</v>
      </c>
    </row>
    <row r="8" spans="1:4" x14ac:dyDescent="0.2">
      <c r="C8" s="74" t="s">
        <v>258</v>
      </c>
      <c r="D8" s="74">
        <v>-0.4671381</v>
      </c>
    </row>
    <row r="9" spans="1:4" x14ac:dyDescent="0.2">
      <c r="C9" s="74" t="s">
        <v>259</v>
      </c>
      <c r="D9" s="74">
        <v>-0.41483249999999999</v>
      </c>
    </row>
    <row r="10" spans="1:4" x14ac:dyDescent="0.2">
      <c r="C10" s="74" t="s">
        <v>260</v>
      </c>
      <c r="D10" s="74">
        <v>-0.40517740000000002</v>
      </c>
    </row>
    <row r="11" spans="1:4" x14ac:dyDescent="0.2">
      <c r="C11" s="74" t="s">
        <v>261</v>
      </c>
      <c r="D11" s="74">
        <v>-0.39117439999999998</v>
      </c>
    </row>
    <row r="12" spans="1:4" x14ac:dyDescent="0.2">
      <c r="C12" s="74" t="s">
        <v>262</v>
      </c>
      <c r="D12" s="74">
        <v>-0.3640311</v>
      </c>
    </row>
    <row r="13" spans="1:4" x14ac:dyDescent="0.2">
      <c r="C13" s="88" t="s">
        <v>263</v>
      </c>
      <c r="D13" s="74">
        <v>-0.117533</v>
      </c>
    </row>
    <row r="14" spans="1:4" x14ac:dyDescent="0.2">
      <c r="C14" s="74" t="s">
        <v>264</v>
      </c>
      <c r="D14" s="74">
        <v>-0.1129366</v>
      </c>
    </row>
    <row r="15" spans="1:4" x14ac:dyDescent="0.2">
      <c r="C15" s="74" t="s">
        <v>265</v>
      </c>
      <c r="D15" s="74">
        <v>2.8898000000000001E-3</v>
      </c>
    </row>
    <row r="16" spans="1:4" x14ac:dyDescent="0.2">
      <c r="C16" s="74" t="s">
        <v>266</v>
      </c>
      <c r="D16" s="74">
        <v>4.3392100000000003E-2</v>
      </c>
    </row>
    <row r="17" spans="3:6" x14ac:dyDescent="0.2">
      <c r="C17" s="74" t="s">
        <v>267</v>
      </c>
      <c r="D17" s="74">
        <v>0.1331995</v>
      </c>
    </row>
    <row r="18" spans="3:6" x14ac:dyDescent="0.2">
      <c r="C18" s="74" t="s">
        <v>268</v>
      </c>
      <c r="D18" s="74">
        <v>0.35424840000000002</v>
      </c>
    </row>
    <row r="19" spans="3:6" x14ac:dyDescent="0.2">
      <c r="C19" s="74" t="s">
        <v>269</v>
      </c>
      <c r="D19" s="74">
        <v>0.40876800000000002</v>
      </c>
    </row>
    <row r="20" spans="3:6" x14ac:dyDescent="0.2">
      <c r="C20" s="74" t="s">
        <v>270</v>
      </c>
      <c r="D20" s="74">
        <v>0.42097580000000001</v>
      </c>
    </row>
    <row r="21" spans="3:6" x14ac:dyDescent="0.2">
      <c r="C21" s="74" t="s">
        <v>271</v>
      </c>
      <c r="D21" s="74">
        <v>0.48404540000000001</v>
      </c>
    </row>
    <row r="22" spans="3:6" x14ac:dyDescent="0.2">
      <c r="C22" s="74" t="s">
        <v>272</v>
      </c>
      <c r="D22" s="74">
        <v>0.52517829999999999</v>
      </c>
    </row>
    <row r="23" spans="3:6" x14ac:dyDescent="0.2">
      <c r="C23" s="74" t="s">
        <v>273</v>
      </c>
      <c r="D23" s="74">
        <v>0.54715309999999995</v>
      </c>
    </row>
    <row r="24" spans="3:6" x14ac:dyDescent="0.2">
      <c r="C24" s="74" t="s">
        <v>274</v>
      </c>
      <c r="D24" s="74">
        <v>0.61451630000000002</v>
      </c>
    </row>
    <row r="25" spans="3:6" x14ac:dyDescent="0.2">
      <c r="C25" s="74" t="s">
        <v>275</v>
      </c>
      <c r="D25" s="74">
        <v>0.61767550000000004</v>
      </c>
    </row>
    <row r="26" spans="3:6" x14ac:dyDescent="0.2">
      <c r="C26" s="74" t="s">
        <v>276</v>
      </c>
      <c r="D26" s="74">
        <v>0.62507809999999997</v>
      </c>
    </row>
    <row r="27" spans="3:6" x14ac:dyDescent="0.2">
      <c r="C27" s="74" t="s">
        <v>277</v>
      </c>
      <c r="D27" s="74">
        <v>0.71216789999999996</v>
      </c>
    </row>
    <row r="28" spans="3:6" x14ac:dyDescent="0.2">
      <c r="C28" s="74" t="s">
        <v>278</v>
      </c>
      <c r="D28" s="74">
        <v>0.71216789999999996</v>
      </c>
    </row>
    <row r="29" spans="3:6" x14ac:dyDescent="0.2">
      <c r="C29" s="74" t="s">
        <v>279</v>
      </c>
      <c r="D29" s="74">
        <v>0.71324699999999996</v>
      </c>
    </row>
    <row r="30" spans="3:6" x14ac:dyDescent="0.2">
      <c r="C30" s="74" t="s">
        <v>280</v>
      </c>
      <c r="D30" s="74">
        <v>1.03226</v>
      </c>
      <c r="F30" s="74" t="s">
        <v>246</v>
      </c>
    </row>
    <row r="31" spans="3:6" x14ac:dyDescent="0.2">
      <c r="C31" s="74" t="s">
        <v>281</v>
      </c>
      <c r="D31" s="74">
        <v>1.133462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A1:C23"/>
  <sheetViews>
    <sheetView tabSelected="1" workbookViewId="0">
      <selection activeCell="M20" sqref="M20"/>
    </sheetView>
  </sheetViews>
  <sheetFormatPr defaultRowHeight="15" x14ac:dyDescent="0.25"/>
  <sheetData>
    <row r="1" spans="1:1" x14ac:dyDescent="0.25">
      <c r="A1" s="1" t="s">
        <v>288</v>
      </c>
    </row>
    <row r="2" spans="1:1" x14ac:dyDescent="0.25">
      <c r="A2" s="1" t="s">
        <v>292</v>
      </c>
    </row>
    <row r="22" spans="3:3" x14ac:dyDescent="0.25">
      <c r="C22" t="s">
        <v>290</v>
      </c>
    </row>
    <row r="23" spans="3:3" x14ac:dyDescent="0.25">
      <c r="C23" t="s">
        <v>291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G42"/>
  <sheetViews>
    <sheetView workbookViewId="0">
      <selection activeCell="A6" sqref="A6"/>
    </sheetView>
  </sheetViews>
  <sheetFormatPr defaultColWidth="11.28515625" defaultRowHeight="12.75" x14ac:dyDescent="0.2"/>
  <cols>
    <col min="1" max="2" width="11.28515625" style="74"/>
    <col min="3" max="3" width="44" style="74" bestFit="1" customWidth="1"/>
    <col min="4" max="16384" width="11.28515625" style="74"/>
  </cols>
  <sheetData>
    <row r="1" spans="1:4" ht="15" x14ac:dyDescent="0.25">
      <c r="A1" t="s">
        <v>282</v>
      </c>
    </row>
    <row r="2" spans="1:4" ht="15" x14ac:dyDescent="0.25">
      <c r="A2" t="s">
        <v>283</v>
      </c>
    </row>
    <row r="4" spans="1:4" x14ac:dyDescent="0.2">
      <c r="C4" s="74" t="s">
        <v>253</v>
      </c>
      <c r="D4" s="74" t="s">
        <v>284</v>
      </c>
    </row>
    <row r="5" spans="1:4" x14ac:dyDescent="0.2">
      <c r="C5" s="88" t="s">
        <v>280</v>
      </c>
      <c r="D5" s="74">
        <v>-3.1290800000000001</v>
      </c>
    </row>
    <row r="6" spans="1:4" x14ac:dyDescent="0.2">
      <c r="C6" s="88" t="s">
        <v>279</v>
      </c>
      <c r="D6" s="74">
        <v>-2.47925</v>
      </c>
    </row>
    <row r="7" spans="1:4" x14ac:dyDescent="0.2">
      <c r="C7" s="88" t="s">
        <v>270</v>
      </c>
      <c r="D7" s="74">
        <v>-2.0447129999999998</v>
      </c>
    </row>
    <row r="8" spans="1:4" x14ac:dyDescent="0.2">
      <c r="C8" s="88" t="s">
        <v>274</v>
      </c>
      <c r="D8" s="74">
        <v>-2.0375489999999998</v>
      </c>
    </row>
    <row r="9" spans="1:4" x14ac:dyDescent="0.2">
      <c r="C9" s="88" t="s">
        <v>275</v>
      </c>
      <c r="D9" s="74">
        <v>-1.6248629999999999</v>
      </c>
    </row>
    <row r="10" spans="1:4" x14ac:dyDescent="0.2">
      <c r="C10" s="88" t="s">
        <v>272</v>
      </c>
      <c r="D10" s="74">
        <v>-1.604382</v>
      </c>
    </row>
    <row r="11" spans="1:4" x14ac:dyDescent="0.2">
      <c r="C11" s="88" t="s">
        <v>277</v>
      </c>
      <c r="D11" s="74">
        <v>-1.415143</v>
      </c>
    </row>
    <row r="12" spans="1:4" x14ac:dyDescent="0.2">
      <c r="C12" s="88" t="s">
        <v>278</v>
      </c>
      <c r="D12" s="74">
        <v>-1.415143</v>
      </c>
    </row>
    <row r="13" spans="1:4" x14ac:dyDescent="0.2">
      <c r="C13" s="88" t="s">
        <v>273</v>
      </c>
      <c r="D13" s="74">
        <v>-1.05552</v>
      </c>
    </row>
    <row r="14" spans="1:4" x14ac:dyDescent="0.2">
      <c r="C14" s="88" t="s">
        <v>269</v>
      </c>
      <c r="D14" s="74">
        <v>-0.73512200000000005</v>
      </c>
    </row>
    <row r="15" spans="1:4" x14ac:dyDescent="0.2">
      <c r="C15" s="88" t="s">
        <v>281</v>
      </c>
      <c r="D15" s="74">
        <v>-0.52626450000000002</v>
      </c>
    </row>
    <row r="16" spans="1:4" x14ac:dyDescent="0.2">
      <c r="C16" s="88" t="s">
        <v>263</v>
      </c>
      <c r="D16" s="74">
        <v>-0.48485909999999999</v>
      </c>
    </row>
    <row r="17" spans="3:4" x14ac:dyDescent="0.2">
      <c r="C17" s="74" t="s">
        <v>264</v>
      </c>
      <c r="D17" s="74">
        <v>-0.48408430000000002</v>
      </c>
    </row>
    <row r="18" spans="3:4" x14ac:dyDescent="0.2">
      <c r="C18" s="88" t="s">
        <v>285</v>
      </c>
      <c r="D18" s="74">
        <v>-0.46184900000000001</v>
      </c>
    </row>
    <row r="19" spans="3:4" x14ac:dyDescent="0.2">
      <c r="C19" s="88" t="s">
        <v>267</v>
      </c>
      <c r="D19" s="74">
        <v>-0.37172899999999998</v>
      </c>
    </row>
    <row r="20" spans="3:4" x14ac:dyDescent="0.2">
      <c r="C20" s="74" t="s">
        <v>262</v>
      </c>
      <c r="D20" s="74">
        <v>-0.1606107</v>
      </c>
    </row>
    <row r="21" spans="3:4" x14ac:dyDescent="0.2">
      <c r="C21" s="88" t="s">
        <v>276</v>
      </c>
      <c r="D21" s="74">
        <v>-0.16050970000000001</v>
      </c>
    </row>
    <row r="22" spans="3:4" x14ac:dyDescent="0.2">
      <c r="C22" s="74" t="s">
        <v>261</v>
      </c>
      <c r="D22" s="74">
        <v>-0.14257829999999999</v>
      </c>
    </row>
    <row r="23" spans="3:4" x14ac:dyDescent="0.2">
      <c r="C23" s="88" t="s">
        <v>268</v>
      </c>
      <c r="D23" s="74">
        <v>-6.1971499999999999E-2</v>
      </c>
    </row>
    <row r="24" spans="3:4" x14ac:dyDescent="0.2">
      <c r="C24" s="88" t="s">
        <v>259</v>
      </c>
      <c r="D24" s="74">
        <v>4.9086100000000001E-2</v>
      </c>
    </row>
    <row r="25" spans="3:4" x14ac:dyDescent="0.2">
      <c r="C25" s="88" t="s">
        <v>258</v>
      </c>
      <c r="D25" s="74">
        <v>0.16040090000000001</v>
      </c>
    </row>
    <row r="26" spans="3:4" x14ac:dyDescent="0.2">
      <c r="C26" s="88" t="s">
        <v>257</v>
      </c>
      <c r="D26" s="74">
        <v>0.2265723</v>
      </c>
    </row>
    <row r="27" spans="3:4" x14ac:dyDescent="0.2">
      <c r="C27" s="74" t="s">
        <v>265</v>
      </c>
      <c r="D27" s="74">
        <v>0.40380959999999999</v>
      </c>
    </row>
    <row r="28" spans="3:4" x14ac:dyDescent="0.2">
      <c r="C28" s="88" t="s">
        <v>260</v>
      </c>
      <c r="D28" s="74">
        <v>0.40948950000000001</v>
      </c>
    </row>
    <row r="29" spans="3:4" x14ac:dyDescent="0.2">
      <c r="C29" s="74" t="s">
        <v>266</v>
      </c>
      <c r="D29" s="74">
        <v>0.65693469999999998</v>
      </c>
    </row>
    <row r="30" spans="3:4" x14ac:dyDescent="0.2">
      <c r="C30" s="88" t="s">
        <v>256</v>
      </c>
      <c r="D30" s="74">
        <v>0.94150160000000005</v>
      </c>
    </row>
    <row r="31" spans="3:4" x14ac:dyDescent="0.2">
      <c r="C31" s="88" t="s">
        <v>255</v>
      </c>
      <c r="D31" s="74">
        <v>1.2124900000000001</v>
      </c>
    </row>
    <row r="42" spans="7:7" x14ac:dyDescent="0.2">
      <c r="G42" s="82" t="s">
        <v>246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/>
  </sheetPr>
  <dimension ref="A1:G42"/>
  <sheetViews>
    <sheetView workbookViewId="0">
      <selection activeCell="P19" sqref="P19"/>
    </sheetView>
  </sheetViews>
  <sheetFormatPr defaultColWidth="11.28515625" defaultRowHeight="12.75" x14ac:dyDescent="0.2"/>
  <cols>
    <col min="1" max="2" width="11.28515625" style="74"/>
    <col min="3" max="3" width="44" style="74" bestFit="1" customWidth="1"/>
    <col min="4" max="16384" width="11.28515625" style="74"/>
  </cols>
  <sheetData>
    <row r="1" spans="1:4" ht="15" x14ac:dyDescent="0.25">
      <c r="A1" t="s">
        <v>282</v>
      </c>
    </row>
    <row r="2" spans="1:4" ht="15" x14ac:dyDescent="0.25">
      <c r="A2" t="s">
        <v>286</v>
      </c>
    </row>
    <row r="4" spans="1:4" x14ac:dyDescent="0.2">
      <c r="C4" s="74" t="s">
        <v>253</v>
      </c>
      <c r="D4" s="74" t="s">
        <v>287</v>
      </c>
    </row>
    <row r="5" spans="1:4" x14ac:dyDescent="0.2">
      <c r="C5" s="74" t="s">
        <v>261</v>
      </c>
      <c r="D5" s="74">
        <v>-0.47838570000000002</v>
      </c>
    </row>
    <row r="6" spans="1:4" x14ac:dyDescent="0.2">
      <c r="C6" s="74" t="s">
        <v>256</v>
      </c>
      <c r="D6" s="74">
        <v>-0.44218459999999998</v>
      </c>
    </row>
    <row r="7" spans="1:4" x14ac:dyDescent="0.2">
      <c r="C7" s="74" t="s">
        <v>258</v>
      </c>
      <c r="D7" s="74">
        <v>-0.4143095</v>
      </c>
    </row>
    <row r="8" spans="1:4" x14ac:dyDescent="0.2">
      <c r="C8" s="74" t="s">
        <v>262</v>
      </c>
      <c r="D8" s="74">
        <v>-0.39349489999999998</v>
      </c>
    </row>
    <row r="9" spans="1:4" x14ac:dyDescent="0.2">
      <c r="C9" s="74" t="s">
        <v>257</v>
      </c>
      <c r="D9" s="74">
        <v>-0.36719439999999998</v>
      </c>
    </row>
    <row r="10" spans="1:4" x14ac:dyDescent="0.2">
      <c r="C10" s="74" t="s">
        <v>259</v>
      </c>
      <c r="D10" s="74">
        <v>-0.32913609999999999</v>
      </c>
    </row>
    <row r="11" spans="1:4" x14ac:dyDescent="0.2">
      <c r="C11" s="88" t="s">
        <v>273</v>
      </c>
      <c r="D11" s="74">
        <v>-0.20848330000000001</v>
      </c>
    </row>
    <row r="12" spans="1:4" x14ac:dyDescent="0.2">
      <c r="C12" s="74" t="s">
        <v>264</v>
      </c>
      <c r="D12" s="74">
        <v>-0.20012550000000001</v>
      </c>
    </row>
    <row r="13" spans="1:4" x14ac:dyDescent="0.2">
      <c r="C13" s="88" t="s">
        <v>266</v>
      </c>
      <c r="D13" s="74">
        <v>-0.14325489999999999</v>
      </c>
    </row>
    <row r="14" spans="1:4" x14ac:dyDescent="0.2">
      <c r="C14" s="74" t="s">
        <v>260</v>
      </c>
      <c r="D14" s="74">
        <v>-0.1199431</v>
      </c>
    </row>
    <row r="15" spans="1:4" x14ac:dyDescent="0.2">
      <c r="C15" s="74" t="s">
        <v>255</v>
      </c>
      <c r="D15" s="74">
        <v>-0.1074063</v>
      </c>
    </row>
    <row r="16" spans="1:4" x14ac:dyDescent="0.2">
      <c r="C16" s="88" t="s">
        <v>265</v>
      </c>
      <c r="D16" s="74">
        <v>-6.0254999999999996E-3</v>
      </c>
    </row>
    <row r="17" spans="3:4" x14ac:dyDescent="0.2">
      <c r="C17" s="74" t="s">
        <v>263</v>
      </c>
      <c r="D17" s="74">
        <v>1.74319E-2</v>
      </c>
    </row>
    <row r="18" spans="3:4" x14ac:dyDescent="0.2">
      <c r="C18" s="74" t="s">
        <v>274</v>
      </c>
      <c r="D18" s="74">
        <v>3.7904E-2</v>
      </c>
    </row>
    <row r="19" spans="3:4" x14ac:dyDescent="0.2">
      <c r="C19" s="74" t="s">
        <v>272</v>
      </c>
      <c r="D19" s="74">
        <v>6.0754299999999997E-2</v>
      </c>
    </row>
    <row r="20" spans="3:4" x14ac:dyDescent="0.2">
      <c r="C20" s="88" t="s">
        <v>285</v>
      </c>
      <c r="D20" s="74">
        <v>6.5462500000000007E-2</v>
      </c>
    </row>
    <row r="21" spans="3:4" x14ac:dyDescent="0.2">
      <c r="C21" s="74" t="s">
        <v>267</v>
      </c>
      <c r="D21" s="74">
        <v>7.2295200000000004E-2</v>
      </c>
    </row>
    <row r="22" spans="3:4" x14ac:dyDescent="0.2">
      <c r="C22" s="74" t="s">
        <v>275</v>
      </c>
      <c r="D22" s="74">
        <v>0.1245629</v>
      </c>
    </row>
    <row r="23" spans="3:4" x14ac:dyDescent="0.2">
      <c r="C23" s="74" t="s">
        <v>280</v>
      </c>
      <c r="D23" s="74">
        <v>0.1367736</v>
      </c>
    </row>
    <row r="24" spans="3:4" x14ac:dyDescent="0.2">
      <c r="C24" s="74" t="s">
        <v>269</v>
      </c>
      <c r="D24" s="74">
        <v>0.14235680000000001</v>
      </c>
    </row>
    <row r="25" spans="3:4" x14ac:dyDescent="0.2">
      <c r="C25" s="74" t="s">
        <v>268</v>
      </c>
      <c r="D25" s="74">
        <v>0.17045270000000001</v>
      </c>
    </row>
    <row r="26" spans="3:4" x14ac:dyDescent="0.2">
      <c r="C26" s="74" t="s">
        <v>277</v>
      </c>
      <c r="D26" s="74">
        <v>0.21946760000000001</v>
      </c>
    </row>
    <row r="27" spans="3:4" x14ac:dyDescent="0.2">
      <c r="C27" s="74" t="s">
        <v>278</v>
      </c>
      <c r="D27" s="74">
        <v>0.21946760000000001</v>
      </c>
    </row>
    <row r="28" spans="3:4" x14ac:dyDescent="0.2">
      <c r="C28" s="74" t="s">
        <v>270</v>
      </c>
      <c r="D28" s="74">
        <v>0.26462079999999999</v>
      </c>
    </row>
    <row r="29" spans="3:4" x14ac:dyDescent="0.2">
      <c r="C29" s="74" t="s">
        <v>281</v>
      </c>
      <c r="D29" s="74">
        <v>0.3514468</v>
      </c>
    </row>
    <row r="30" spans="3:4" x14ac:dyDescent="0.2">
      <c r="C30" s="74" t="s">
        <v>279</v>
      </c>
      <c r="D30" s="74">
        <v>0.36809560000000002</v>
      </c>
    </row>
    <row r="31" spans="3:4" x14ac:dyDescent="0.2">
      <c r="C31" s="74" t="s">
        <v>276</v>
      </c>
      <c r="D31" s="74">
        <v>0.55457719999999999</v>
      </c>
    </row>
    <row r="42" spans="7:7" x14ac:dyDescent="0.2">
      <c r="G42" s="82" t="s">
        <v>246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Z133"/>
  <sheetViews>
    <sheetView workbookViewId="0">
      <selection sqref="A1:A2"/>
    </sheetView>
  </sheetViews>
  <sheetFormatPr defaultRowHeight="15" x14ac:dyDescent="0.25"/>
  <cols>
    <col min="1" max="1" width="13.28515625" style="2" bestFit="1" customWidth="1"/>
    <col min="2" max="3" width="13" customWidth="1"/>
    <col min="4" max="4" width="14.7109375" bestFit="1" customWidth="1"/>
    <col min="5" max="5" width="14.7109375" customWidth="1"/>
    <col min="6" max="6" width="14.7109375" bestFit="1" customWidth="1"/>
    <col min="7" max="7" width="3.42578125" customWidth="1"/>
    <col min="8" max="9" width="14.28515625" customWidth="1"/>
    <col min="10" max="10" width="4.28515625" customWidth="1"/>
    <col min="11" max="12" width="12.85546875" customWidth="1"/>
    <col min="13" max="13" width="14.7109375" bestFit="1" customWidth="1"/>
    <col min="14" max="14" width="14.7109375" customWidth="1"/>
    <col min="15" max="15" width="14.7109375" bestFit="1" customWidth="1"/>
    <col min="16" max="16" width="5.28515625" customWidth="1"/>
    <col min="23" max="23" width="5.42578125" customWidth="1"/>
  </cols>
  <sheetData>
    <row r="1" spans="1:24" x14ac:dyDescent="0.25">
      <c r="A1" s="1" t="s">
        <v>0</v>
      </c>
    </row>
    <row r="2" spans="1:24" x14ac:dyDescent="0.25">
      <c r="A2" s="1" t="s">
        <v>1</v>
      </c>
    </row>
    <row r="4" spans="1:24" ht="45" x14ac:dyDescent="0.25">
      <c r="B4" s="89" t="s">
        <v>2</v>
      </c>
      <c r="C4" s="89"/>
      <c r="D4" s="89"/>
      <c r="E4" s="89"/>
      <c r="F4" s="89"/>
      <c r="G4" s="3"/>
      <c r="H4" s="4" t="s">
        <v>3</v>
      </c>
      <c r="I4" s="4" t="s">
        <v>4</v>
      </c>
      <c r="J4" s="3"/>
      <c r="K4" s="89" t="s">
        <v>5</v>
      </c>
      <c r="L4" s="89"/>
      <c r="M4" s="89"/>
      <c r="N4" s="89"/>
      <c r="O4" s="89"/>
      <c r="Q4" t="s">
        <v>6</v>
      </c>
      <c r="R4" s="5"/>
      <c r="T4" t="s">
        <v>7</v>
      </c>
      <c r="U4" s="5"/>
      <c r="X4" t="s">
        <v>8</v>
      </c>
    </row>
    <row r="5" spans="1:24" x14ac:dyDescent="0.25">
      <c r="B5" t="s">
        <v>9</v>
      </c>
      <c r="C5" t="s">
        <v>10</v>
      </c>
      <c r="D5" t="s">
        <v>11</v>
      </c>
      <c r="E5" s="3" t="s">
        <v>12</v>
      </c>
      <c r="F5" t="s">
        <v>13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Q5" s="6" t="s">
        <v>2</v>
      </c>
      <c r="R5" t="s">
        <v>14</v>
      </c>
      <c r="T5" s="6" t="s">
        <v>15</v>
      </c>
      <c r="U5" t="s">
        <v>16</v>
      </c>
    </row>
    <row r="6" spans="1:24" x14ac:dyDescent="0.25">
      <c r="A6" s="2">
        <v>42034</v>
      </c>
      <c r="B6">
        <v>1834550</v>
      </c>
      <c r="C6">
        <v>1268549</v>
      </c>
      <c r="D6">
        <v>669676</v>
      </c>
      <c r="E6">
        <v>3772775</v>
      </c>
      <c r="F6">
        <v>161631</v>
      </c>
      <c r="H6">
        <v>3427832</v>
      </c>
      <c r="I6">
        <v>344943</v>
      </c>
      <c r="K6">
        <v>35528300</v>
      </c>
      <c r="L6">
        <v>10675706</v>
      </c>
      <c r="M6">
        <v>7808988</v>
      </c>
      <c r="N6">
        <v>54012994</v>
      </c>
      <c r="O6">
        <v>1136310</v>
      </c>
    </row>
    <row r="7" spans="1:24" x14ac:dyDescent="0.25">
      <c r="A7" s="2">
        <v>42062</v>
      </c>
      <c r="B7">
        <v>1756066</v>
      </c>
      <c r="C7">
        <v>1278664</v>
      </c>
      <c r="D7">
        <v>592852</v>
      </c>
      <c r="E7">
        <v>3627582</v>
      </c>
      <c r="F7">
        <v>164692</v>
      </c>
      <c r="H7">
        <v>3304741</v>
      </c>
      <c r="I7">
        <v>322841</v>
      </c>
      <c r="K7">
        <v>35523809</v>
      </c>
      <c r="L7">
        <v>10856916</v>
      </c>
      <c r="M7">
        <v>7341941</v>
      </c>
      <c r="N7">
        <v>53722666</v>
      </c>
      <c r="O7">
        <v>1171206</v>
      </c>
    </row>
    <row r="8" spans="1:24" x14ac:dyDescent="0.25">
      <c r="A8" s="2">
        <v>42094</v>
      </c>
      <c r="B8">
        <v>2073331</v>
      </c>
      <c r="C8">
        <v>1538207</v>
      </c>
      <c r="D8">
        <v>682722</v>
      </c>
      <c r="E8">
        <v>4294260</v>
      </c>
      <c r="F8">
        <v>183965</v>
      </c>
      <c r="H8">
        <v>3920347</v>
      </c>
      <c r="I8">
        <v>373913</v>
      </c>
      <c r="K8">
        <v>41844417</v>
      </c>
      <c r="L8">
        <v>13045288</v>
      </c>
      <c r="M8">
        <v>8533545</v>
      </c>
      <c r="N8">
        <v>63423250</v>
      </c>
      <c r="O8">
        <v>1301976</v>
      </c>
    </row>
    <row r="9" spans="1:24" x14ac:dyDescent="0.25">
      <c r="A9" s="2">
        <v>42124</v>
      </c>
      <c r="B9">
        <v>1952864</v>
      </c>
      <c r="C9">
        <v>1509132</v>
      </c>
      <c r="D9">
        <v>655506</v>
      </c>
      <c r="E9">
        <v>4117502</v>
      </c>
      <c r="F9">
        <v>173046</v>
      </c>
      <c r="H9">
        <v>3746096</v>
      </c>
      <c r="I9">
        <v>371406</v>
      </c>
      <c r="K9">
        <v>39103279</v>
      </c>
      <c r="L9">
        <v>12593276</v>
      </c>
      <c r="M9">
        <v>8165607</v>
      </c>
      <c r="N9">
        <v>59862162</v>
      </c>
      <c r="O9">
        <v>1221580</v>
      </c>
    </row>
    <row r="10" spans="1:24" x14ac:dyDescent="0.25">
      <c r="A10" s="2">
        <v>42153</v>
      </c>
      <c r="B10">
        <v>1931556</v>
      </c>
      <c r="C10">
        <v>1546118</v>
      </c>
      <c r="D10">
        <v>638138</v>
      </c>
      <c r="E10">
        <v>4115812</v>
      </c>
      <c r="F10">
        <v>173355</v>
      </c>
      <c r="H10">
        <v>3744168</v>
      </c>
      <c r="I10">
        <v>371644</v>
      </c>
      <c r="K10">
        <v>38817316</v>
      </c>
      <c r="L10">
        <v>12766318</v>
      </c>
      <c r="M10">
        <v>8048110</v>
      </c>
      <c r="N10">
        <v>59631744</v>
      </c>
      <c r="O10">
        <v>1222304</v>
      </c>
    </row>
    <row r="11" spans="1:24" x14ac:dyDescent="0.25">
      <c r="A11" s="2">
        <v>42185</v>
      </c>
      <c r="B11">
        <v>2193259</v>
      </c>
      <c r="C11">
        <v>1629951</v>
      </c>
      <c r="D11">
        <v>718785</v>
      </c>
      <c r="E11">
        <v>4541995</v>
      </c>
      <c r="F11">
        <v>183139</v>
      </c>
      <c r="H11">
        <v>4057452</v>
      </c>
      <c r="I11">
        <v>484543</v>
      </c>
      <c r="K11">
        <v>43914595</v>
      </c>
      <c r="L11">
        <v>13329693</v>
      </c>
      <c r="M11">
        <v>9080896</v>
      </c>
      <c r="N11">
        <v>66325184</v>
      </c>
      <c r="O11">
        <v>1302143</v>
      </c>
    </row>
    <row r="12" spans="1:24" x14ac:dyDescent="0.25">
      <c r="A12" s="2">
        <v>42216</v>
      </c>
      <c r="B12">
        <v>2125519</v>
      </c>
      <c r="C12">
        <v>1658696</v>
      </c>
      <c r="D12">
        <v>709908</v>
      </c>
      <c r="E12">
        <v>4494123</v>
      </c>
      <c r="F12">
        <v>174295</v>
      </c>
      <c r="H12">
        <v>3988474</v>
      </c>
      <c r="I12">
        <v>505649</v>
      </c>
      <c r="K12">
        <v>42135193</v>
      </c>
      <c r="L12">
        <v>13305204</v>
      </c>
      <c r="M12">
        <v>8817599</v>
      </c>
      <c r="N12">
        <v>64257996</v>
      </c>
      <c r="O12">
        <v>1246261</v>
      </c>
    </row>
    <row r="13" spans="1:24" x14ac:dyDescent="0.25">
      <c r="A13" s="2">
        <v>42247</v>
      </c>
      <c r="B13">
        <v>2183335</v>
      </c>
      <c r="C13">
        <v>1608693</v>
      </c>
      <c r="D13">
        <v>698348</v>
      </c>
      <c r="E13">
        <v>4490376</v>
      </c>
      <c r="F13">
        <v>164642</v>
      </c>
      <c r="H13">
        <v>4022027</v>
      </c>
      <c r="I13">
        <v>468349</v>
      </c>
      <c r="K13">
        <v>43423170</v>
      </c>
      <c r="L13">
        <v>13065342</v>
      </c>
      <c r="M13">
        <v>8633355</v>
      </c>
      <c r="N13">
        <v>65121867</v>
      </c>
      <c r="O13">
        <v>1155955</v>
      </c>
    </row>
    <row r="14" spans="1:24" x14ac:dyDescent="0.25">
      <c r="A14" s="2">
        <v>42277</v>
      </c>
      <c r="B14">
        <v>2152051</v>
      </c>
      <c r="C14">
        <v>1573762</v>
      </c>
      <c r="D14">
        <v>701393</v>
      </c>
      <c r="E14">
        <v>4427206</v>
      </c>
      <c r="F14">
        <v>185742</v>
      </c>
      <c r="H14">
        <v>3992550</v>
      </c>
      <c r="I14">
        <v>434656</v>
      </c>
      <c r="K14">
        <v>42144091</v>
      </c>
      <c r="L14">
        <v>13091728</v>
      </c>
      <c r="M14">
        <v>8279685</v>
      </c>
      <c r="N14">
        <v>63515504</v>
      </c>
      <c r="O14">
        <v>1301918</v>
      </c>
    </row>
    <row r="15" spans="1:24" x14ac:dyDescent="0.25">
      <c r="A15" s="2">
        <v>42307</v>
      </c>
      <c r="B15">
        <v>2156516</v>
      </c>
      <c r="C15">
        <v>1580685</v>
      </c>
      <c r="D15">
        <v>653834</v>
      </c>
      <c r="E15">
        <v>4391035</v>
      </c>
      <c r="F15">
        <v>182685</v>
      </c>
      <c r="H15">
        <v>3983465</v>
      </c>
      <c r="I15">
        <v>407570</v>
      </c>
      <c r="K15">
        <v>43921048</v>
      </c>
      <c r="L15">
        <v>13218430</v>
      </c>
      <c r="M15">
        <v>8328576</v>
      </c>
      <c r="N15">
        <v>65468054</v>
      </c>
      <c r="O15">
        <v>1308573</v>
      </c>
    </row>
    <row r="16" spans="1:24" x14ac:dyDescent="0.25">
      <c r="A16" s="2">
        <v>42338</v>
      </c>
      <c r="B16">
        <v>2385696</v>
      </c>
      <c r="C16">
        <v>1535289</v>
      </c>
      <c r="D16">
        <v>715626</v>
      </c>
      <c r="E16">
        <v>4636611</v>
      </c>
      <c r="F16">
        <v>189525</v>
      </c>
      <c r="H16">
        <v>4244624</v>
      </c>
      <c r="I16">
        <v>391987</v>
      </c>
      <c r="K16">
        <v>47658107</v>
      </c>
      <c r="L16">
        <v>12860671</v>
      </c>
      <c r="M16">
        <v>9176381</v>
      </c>
      <c r="N16">
        <v>69695159</v>
      </c>
      <c r="O16">
        <v>1362644</v>
      </c>
    </row>
    <row r="17" spans="1:26" x14ac:dyDescent="0.25">
      <c r="A17" s="2">
        <v>42368</v>
      </c>
      <c r="B17">
        <v>2754918</v>
      </c>
      <c r="C17">
        <v>1734282</v>
      </c>
      <c r="D17">
        <v>787253</v>
      </c>
      <c r="E17">
        <v>5276453</v>
      </c>
      <c r="F17">
        <v>196718</v>
      </c>
      <c r="H17">
        <v>4898176</v>
      </c>
      <c r="I17">
        <v>378277</v>
      </c>
      <c r="K17">
        <v>53571935</v>
      </c>
      <c r="L17">
        <v>13104777</v>
      </c>
      <c r="M17">
        <v>10260312</v>
      </c>
      <c r="N17">
        <v>76937024</v>
      </c>
      <c r="O17">
        <v>1292956</v>
      </c>
    </row>
    <row r="18" spans="1:26" x14ac:dyDescent="0.25">
      <c r="A18" s="2">
        <v>42398</v>
      </c>
      <c r="B18">
        <v>2098266</v>
      </c>
      <c r="C18">
        <v>1350880</v>
      </c>
      <c r="D18">
        <v>653143</v>
      </c>
      <c r="E18">
        <v>4102289</v>
      </c>
      <c r="F18">
        <v>163361</v>
      </c>
      <c r="H18">
        <v>3762787</v>
      </c>
      <c r="I18">
        <v>339502</v>
      </c>
      <c r="K18">
        <v>41623537</v>
      </c>
      <c r="L18">
        <v>11333347</v>
      </c>
      <c r="M18">
        <v>7676009</v>
      </c>
      <c r="N18">
        <v>60632893</v>
      </c>
      <c r="O18">
        <v>1176848</v>
      </c>
      <c r="Q18" s="7">
        <v>8.7339955337914388E-2</v>
      </c>
      <c r="R18" s="7">
        <v>0.12256123035875399</v>
      </c>
      <c r="S18" s="8">
        <v>3.5221275020839604E-2</v>
      </c>
      <c r="V18" s="8"/>
    </row>
    <row r="19" spans="1:26" x14ac:dyDescent="0.25">
      <c r="A19" s="2">
        <v>42429</v>
      </c>
      <c r="B19">
        <v>2280952</v>
      </c>
      <c r="C19">
        <v>1446193</v>
      </c>
      <c r="D19">
        <v>663636</v>
      </c>
      <c r="E19">
        <v>4390781</v>
      </c>
      <c r="F19">
        <v>184741</v>
      </c>
      <c r="H19">
        <v>4039905</v>
      </c>
      <c r="I19">
        <v>350876</v>
      </c>
      <c r="K19">
        <v>47322041</v>
      </c>
      <c r="L19">
        <v>12212768</v>
      </c>
      <c r="M19">
        <v>8174374</v>
      </c>
      <c r="N19">
        <v>67709183</v>
      </c>
      <c r="O19">
        <v>1348041</v>
      </c>
      <c r="Q19" s="7">
        <v>0.21038780102007348</v>
      </c>
      <c r="R19" s="7">
        <v>0.26034666634005088</v>
      </c>
      <c r="S19" s="8">
        <v>4.9958865319977397E-2</v>
      </c>
      <c r="V19" s="8"/>
    </row>
    <row r="20" spans="1:26" x14ac:dyDescent="0.25">
      <c r="A20" s="2">
        <v>42460</v>
      </c>
      <c r="B20">
        <v>2397764</v>
      </c>
      <c r="C20">
        <v>1580401</v>
      </c>
      <c r="D20">
        <v>658495</v>
      </c>
      <c r="E20">
        <v>4636660</v>
      </c>
      <c r="F20">
        <v>177175</v>
      </c>
      <c r="H20">
        <v>4256633</v>
      </c>
      <c r="I20">
        <v>380027</v>
      </c>
      <c r="K20">
        <v>48960593</v>
      </c>
      <c r="L20">
        <v>13152577</v>
      </c>
      <c r="M20">
        <v>8579968</v>
      </c>
      <c r="N20">
        <v>70693138</v>
      </c>
      <c r="O20">
        <v>1303604</v>
      </c>
      <c r="Q20" s="7">
        <v>7.9734343053285084E-2</v>
      </c>
      <c r="R20" s="7">
        <v>0.11462496797310129</v>
      </c>
      <c r="S20" s="8">
        <v>3.4890624919816204E-2</v>
      </c>
      <c r="T20" s="8">
        <v>0.12582069980375765</v>
      </c>
      <c r="U20" s="8">
        <v>0.16584428822396871</v>
      </c>
      <c r="V20" s="8">
        <v>4.0023588420211059E-2</v>
      </c>
      <c r="X20" s="7"/>
    </row>
    <row r="21" spans="1:26" x14ac:dyDescent="0.25">
      <c r="A21" s="2">
        <v>42489</v>
      </c>
      <c r="B21">
        <v>2311216</v>
      </c>
      <c r="C21">
        <v>1546804</v>
      </c>
      <c r="D21">
        <v>634330</v>
      </c>
      <c r="E21">
        <v>4492350</v>
      </c>
      <c r="F21">
        <v>180209</v>
      </c>
      <c r="H21">
        <v>4146783</v>
      </c>
      <c r="I21">
        <v>345567</v>
      </c>
      <c r="K21">
        <v>46462381</v>
      </c>
      <c r="L21">
        <v>12798843</v>
      </c>
      <c r="M21">
        <v>8116670</v>
      </c>
      <c r="N21">
        <v>67377894</v>
      </c>
      <c r="O21">
        <v>1328092</v>
      </c>
      <c r="Q21" s="7">
        <v>9.1037721414585882E-2</v>
      </c>
      <c r="R21" s="7">
        <v>0.12555062745645573</v>
      </c>
      <c r="S21" s="8">
        <v>3.4512906041869851E-2</v>
      </c>
      <c r="T21" s="8">
        <v>0.12705328849598149</v>
      </c>
      <c r="U21" s="8">
        <v>0.16684075392320263</v>
      </c>
      <c r="V21" s="8">
        <v>3.9787465427221141E-2</v>
      </c>
      <c r="X21" s="7"/>
    </row>
    <row r="22" spans="1:26" x14ac:dyDescent="0.25">
      <c r="A22" s="2">
        <v>42521</v>
      </c>
      <c r="B22">
        <v>2602386</v>
      </c>
      <c r="C22">
        <v>1614774</v>
      </c>
      <c r="D22">
        <v>688690</v>
      </c>
      <c r="E22">
        <v>4905850</v>
      </c>
      <c r="F22">
        <v>187767</v>
      </c>
      <c r="H22">
        <v>4488602</v>
      </c>
      <c r="I22">
        <v>417248</v>
      </c>
      <c r="K22">
        <v>53020678</v>
      </c>
      <c r="L22">
        <v>13358558</v>
      </c>
      <c r="M22">
        <v>9046688</v>
      </c>
      <c r="N22">
        <v>75425924</v>
      </c>
      <c r="O22">
        <v>1387460</v>
      </c>
      <c r="Q22" s="7">
        <v>0.1919519161710983</v>
      </c>
      <c r="R22" s="7">
        <v>0.26486195003788593</v>
      </c>
      <c r="S22" s="8">
        <v>7.2910033866787627E-2</v>
      </c>
      <c r="T22" s="8">
        <v>0.12090799354632309</v>
      </c>
      <c r="U22" s="8">
        <v>0.16834584848914766</v>
      </c>
      <c r="V22" s="8">
        <v>4.743785494282457E-2</v>
      </c>
      <c r="X22" s="7"/>
    </row>
    <row r="23" spans="1:26" x14ac:dyDescent="0.25">
      <c r="A23" s="2">
        <v>42551</v>
      </c>
      <c r="B23">
        <v>2507175</v>
      </c>
      <c r="C23">
        <v>1650468</v>
      </c>
      <c r="D23">
        <v>672546</v>
      </c>
      <c r="E23">
        <v>4830189</v>
      </c>
      <c r="F23">
        <v>178991</v>
      </c>
      <c r="H23">
        <v>4338474</v>
      </c>
      <c r="I23">
        <v>491715</v>
      </c>
      <c r="K23">
        <v>50510830</v>
      </c>
      <c r="L23">
        <v>13283643</v>
      </c>
      <c r="M23">
        <v>8838748</v>
      </c>
      <c r="N23">
        <v>72633221</v>
      </c>
      <c r="O23">
        <v>1315080</v>
      </c>
      <c r="Q23" s="7">
        <v>6.3450972535196604E-2</v>
      </c>
      <c r="R23" s="7">
        <v>9.5107719565467042E-2</v>
      </c>
      <c r="S23" s="8">
        <v>3.1656747030270438E-2</v>
      </c>
      <c r="T23" s="8">
        <v>0.11548020337362692</v>
      </c>
      <c r="U23" s="8">
        <v>0.16184009901993623</v>
      </c>
      <c r="V23" s="8">
        <v>4.635989564630931E-2</v>
      </c>
      <c r="X23" s="7"/>
    </row>
    <row r="24" spans="1:26" x14ac:dyDescent="0.25">
      <c r="A24" s="2">
        <v>42580</v>
      </c>
      <c r="B24">
        <v>2497024</v>
      </c>
      <c r="C24">
        <v>1652733</v>
      </c>
      <c r="D24">
        <v>672733</v>
      </c>
      <c r="E24">
        <v>4822490</v>
      </c>
      <c r="F24">
        <v>164213</v>
      </c>
      <c r="H24">
        <v>4299634</v>
      </c>
      <c r="I24">
        <v>522856</v>
      </c>
      <c r="K24">
        <v>50084291</v>
      </c>
      <c r="L24">
        <v>13125031</v>
      </c>
      <c r="M24">
        <v>8703101</v>
      </c>
      <c r="N24">
        <v>71912423</v>
      </c>
      <c r="O24">
        <v>1198198</v>
      </c>
      <c r="Q24" s="7">
        <v>7.3065868468664474E-2</v>
      </c>
      <c r="R24" s="7">
        <v>0.11912022590931715</v>
      </c>
      <c r="S24" s="8">
        <v>4.6054357440652671E-2</v>
      </c>
      <c r="T24" s="8">
        <v>0.10948958572498646</v>
      </c>
      <c r="U24" s="8">
        <v>0.1596966318375567</v>
      </c>
      <c r="V24" s="8">
        <v>5.0207046112570236E-2</v>
      </c>
      <c r="X24" s="7"/>
    </row>
    <row r="25" spans="1:26" x14ac:dyDescent="0.25">
      <c r="A25" s="2">
        <v>42613</v>
      </c>
      <c r="B25">
        <v>2793756</v>
      </c>
      <c r="C25">
        <v>1703569</v>
      </c>
      <c r="D25">
        <v>747898</v>
      </c>
      <c r="E25">
        <v>5245223</v>
      </c>
      <c r="F25">
        <v>175665</v>
      </c>
      <c r="H25">
        <v>4705186</v>
      </c>
      <c r="I25">
        <v>540037</v>
      </c>
      <c r="K25">
        <v>56262610</v>
      </c>
      <c r="L25">
        <v>13730049</v>
      </c>
      <c r="M25">
        <v>9587200</v>
      </c>
      <c r="N25">
        <v>79579859</v>
      </c>
      <c r="O25">
        <v>1292204</v>
      </c>
      <c r="Q25" s="7">
        <v>0.16810329469068952</v>
      </c>
      <c r="R25" s="7">
        <v>0.22201439648528498</v>
      </c>
      <c r="S25" s="8">
        <v>5.3911101794595462E-2</v>
      </c>
      <c r="T25" s="8">
        <v>0.10154004523151687</v>
      </c>
      <c r="U25" s="8">
        <v>0.14541411398668971</v>
      </c>
      <c r="V25" s="8">
        <v>4.3874068755172843E-2</v>
      </c>
      <c r="X25" s="7"/>
      <c r="Z25" t="s">
        <v>17</v>
      </c>
    </row>
    <row r="26" spans="1:26" x14ac:dyDescent="0.25">
      <c r="A26" s="2">
        <v>42643</v>
      </c>
      <c r="B26">
        <v>2586366</v>
      </c>
      <c r="C26">
        <v>1627412</v>
      </c>
      <c r="D26">
        <v>702927</v>
      </c>
      <c r="E26">
        <v>4916705</v>
      </c>
      <c r="F26">
        <v>190828</v>
      </c>
      <c r="H26">
        <v>4458572</v>
      </c>
      <c r="I26">
        <v>458133</v>
      </c>
      <c r="K26">
        <v>51931177</v>
      </c>
      <c r="L26">
        <v>13174143</v>
      </c>
      <c r="M26">
        <v>8690295</v>
      </c>
      <c r="N26">
        <v>73795615</v>
      </c>
      <c r="O26">
        <v>1384869</v>
      </c>
      <c r="Q26" s="7">
        <v>0.110566122290221</v>
      </c>
      <c r="R26" s="7">
        <v>0.16185199443587828</v>
      </c>
      <c r="S26" s="8">
        <v>5.1285872145657274E-2</v>
      </c>
      <c r="T26" s="8">
        <v>0.11724509514985833</v>
      </c>
      <c r="U26" s="8">
        <v>0.16766220561016013</v>
      </c>
      <c r="V26" s="8">
        <v>5.0417110460301798E-2</v>
      </c>
      <c r="X26" s="7"/>
    </row>
    <row r="27" spans="1:26" x14ac:dyDescent="0.25">
      <c r="A27" s="2">
        <v>42671</v>
      </c>
      <c r="B27">
        <v>2446816</v>
      </c>
      <c r="C27">
        <v>1533138</v>
      </c>
      <c r="D27">
        <v>633684</v>
      </c>
      <c r="E27">
        <v>4613638</v>
      </c>
      <c r="F27">
        <v>179134</v>
      </c>
      <c r="H27">
        <v>4217796</v>
      </c>
      <c r="I27">
        <v>395842</v>
      </c>
      <c r="K27">
        <v>51375707</v>
      </c>
      <c r="L27">
        <v>12770529</v>
      </c>
      <c r="M27">
        <v>8392801</v>
      </c>
      <c r="N27">
        <v>72539037</v>
      </c>
      <c r="O27">
        <v>1319871</v>
      </c>
      <c r="Q27" s="7">
        <v>5.0694881730616981E-2</v>
      </c>
      <c r="R27" s="7">
        <v>0.10800661647893195</v>
      </c>
      <c r="S27" s="8">
        <v>5.7311734748314969E-2</v>
      </c>
      <c r="T27" s="8">
        <v>0.10978809957050917</v>
      </c>
      <c r="U27" s="8">
        <v>0.16395766913336507</v>
      </c>
      <c r="V27" s="8">
        <v>5.4169569562855902E-2</v>
      </c>
      <c r="X27" s="7"/>
    </row>
    <row r="28" spans="1:26" x14ac:dyDescent="0.25">
      <c r="A28" s="2">
        <v>42704</v>
      </c>
      <c r="B28">
        <v>2922031</v>
      </c>
      <c r="C28">
        <v>1600554</v>
      </c>
      <c r="D28">
        <v>763775</v>
      </c>
      <c r="E28">
        <v>5286360</v>
      </c>
      <c r="F28">
        <v>197249</v>
      </c>
      <c r="H28">
        <v>4815515</v>
      </c>
      <c r="I28">
        <v>470845</v>
      </c>
      <c r="K28">
        <v>59765155</v>
      </c>
      <c r="L28">
        <v>13234784</v>
      </c>
      <c r="M28">
        <v>10017632</v>
      </c>
      <c r="N28">
        <v>83017571</v>
      </c>
      <c r="O28">
        <v>1444923</v>
      </c>
      <c r="Q28" s="7">
        <v>0.1401344645906244</v>
      </c>
      <c r="R28" s="7">
        <v>0.19115261649664927</v>
      </c>
      <c r="S28" s="8">
        <v>5.1018151906024878E-2</v>
      </c>
      <c r="T28" s="8">
        <v>0.10046515620382079</v>
      </c>
      <c r="U28" s="8">
        <v>0.15367040913715316</v>
      </c>
      <c r="V28" s="8">
        <v>5.3205252933332364E-2</v>
      </c>
      <c r="X28" s="7"/>
    </row>
    <row r="29" spans="1:26" x14ac:dyDescent="0.25">
      <c r="A29" s="2">
        <v>42734</v>
      </c>
      <c r="B29">
        <v>3143298</v>
      </c>
      <c r="C29">
        <v>1748988</v>
      </c>
      <c r="D29">
        <v>764008</v>
      </c>
      <c r="E29">
        <v>5656294</v>
      </c>
      <c r="F29">
        <v>202028</v>
      </c>
      <c r="H29">
        <v>5255291</v>
      </c>
      <c r="I29">
        <v>401003</v>
      </c>
      <c r="K29">
        <v>63529488</v>
      </c>
      <c r="L29">
        <v>13079287</v>
      </c>
      <c r="M29">
        <v>10337687</v>
      </c>
      <c r="N29">
        <v>86946462</v>
      </c>
      <c r="O29">
        <v>1347539</v>
      </c>
      <c r="Q29" s="7">
        <v>7.1987943415775746E-2</v>
      </c>
      <c r="R29" s="7">
        <v>0.1300991054709888</v>
      </c>
      <c r="S29" s="8">
        <v>5.811116205521305E-2</v>
      </c>
      <c r="T29" s="8">
        <v>8.7605763245672374E-2</v>
      </c>
      <c r="U29" s="8">
        <v>0.14308611281552333</v>
      </c>
      <c r="V29" s="8">
        <v>5.5480349569850956E-2</v>
      </c>
      <c r="X29" s="7"/>
    </row>
    <row r="30" spans="1:26" x14ac:dyDescent="0.25">
      <c r="A30" s="2">
        <v>42765</v>
      </c>
      <c r="B30">
        <v>2705345</v>
      </c>
      <c r="C30">
        <v>1446513</v>
      </c>
      <c r="D30">
        <v>731413</v>
      </c>
      <c r="E30">
        <v>4883271</v>
      </c>
      <c r="F30">
        <v>180968</v>
      </c>
      <c r="H30">
        <v>4464914</v>
      </c>
      <c r="I30">
        <v>418357</v>
      </c>
      <c r="K30">
        <v>55851942</v>
      </c>
      <c r="L30">
        <v>12045344</v>
      </c>
      <c r="M30">
        <v>8742576</v>
      </c>
      <c r="N30">
        <v>76639862</v>
      </c>
      <c r="O30">
        <v>1306886</v>
      </c>
      <c r="Q30" s="7">
        <v>0.19037712847632138</v>
      </c>
      <c r="R30" s="7">
        <v>0.26399810742990604</v>
      </c>
      <c r="S30" s="8">
        <v>7.3620978953584659E-2</v>
      </c>
      <c r="T30" s="8">
        <v>0.13416651216090716</v>
      </c>
      <c r="U30" s="8">
        <v>0.19508327646584803</v>
      </c>
      <c r="V30" s="8">
        <v>6.0916764304940862E-2</v>
      </c>
      <c r="X30" s="7"/>
    </row>
    <row r="31" spans="1:26" x14ac:dyDescent="0.25">
      <c r="A31" s="2">
        <v>42794</v>
      </c>
      <c r="B31">
        <v>2447175</v>
      </c>
      <c r="C31">
        <v>1388768</v>
      </c>
      <c r="D31">
        <v>619488</v>
      </c>
      <c r="E31">
        <v>4455431</v>
      </c>
      <c r="F31">
        <v>176726</v>
      </c>
      <c r="H31">
        <v>4102530</v>
      </c>
      <c r="I31">
        <v>352901</v>
      </c>
      <c r="K31">
        <v>52835432</v>
      </c>
      <c r="L31">
        <v>11634350</v>
      </c>
      <c r="M31">
        <v>7939796</v>
      </c>
      <c r="N31">
        <v>72409578</v>
      </c>
      <c r="O31">
        <v>1311849</v>
      </c>
      <c r="Q31" s="7">
        <v>1.4724032011617094E-2</v>
      </c>
      <c r="R31" s="7">
        <v>6.9420347310940045E-2</v>
      </c>
      <c r="S31" s="8">
        <v>5.4696315299322951E-2</v>
      </c>
      <c r="T31" s="8">
        <v>9.2363034634571406E-2</v>
      </c>
      <c r="U31" s="8">
        <v>0.15450585340394496</v>
      </c>
      <c r="V31" s="8">
        <v>6.2142818769373553E-2</v>
      </c>
      <c r="X31" s="7"/>
    </row>
    <row r="32" spans="1:26" x14ac:dyDescent="0.25">
      <c r="A32" s="2">
        <v>42825</v>
      </c>
      <c r="B32">
        <v>2728623</v>
      </c>
      <c r="C32">
        <v>1604314</v>
      </c>
      <c r="D32">
        <v>677563</v>
      </c>
      <c r="E32">
        <v>5010500</v>
      </c>
      <c r="F32">
        <v>193886</v>
      </c>
      <c r="H32">
        <v>4614804</v>
      </c>
      <c r="I32">
        <v>395696</v>
      </c>
      <c r="K32">
        <v>59149358</v>
      </c>
      <c r="L32">
        <v>13500529</v>
      </c>
      <c r="M32">
        <v>8872548</v>
      </c>
      <c r="N32">
        <v>81522435</v>
      </c>
      <c r="O32">
        <v>1458440</v>
      </c>
      <c r="Q32" s="7">
        <v>8.0627003058235891E-2</v>
      </c>
      <c r="R32" s="7">
        <v>0.15318738574032453</v>
      </c>
      <c r="S32" s="8">
        <v>7.2560382682088642E-2</v>
      </c>
      <c r="T32" s="8">
        <v>9.5242721182058121E-2</v>
      </c>
      <c r="U32" s="8">
        <v>0.16220194682705688</v>
      </c>
      <c r="V32" s="8">
        <v>6.695922564499876E-2</v>
      </c>
      <c r="X32" s="7"/>
    </row>
    <row r="33" spans="1:24" x14ac:dyDescent="0.25">
      <c r="A33" s="2">
        <v>42853</v>
      </c>
      <c r="B33">
        <v>2688833</v>
      </c>
      <c r="C33">
        <v>1514538</v>
      </c>
      <c r="D33">
        <v>652999</v>
      </c>
      <c r="E33">
        <v>4856370</v>
      </c>
      <c r="F33">
        <v>170954</v>
      </c>
      <c r="H33">
        <v>4443615</v>
      </c>
      <c r="I33">
        <v>412755</v>
      </c>
      <c r="K33">
        <v>57952984</v>
      </c>
      <c r="L33">
        <v>12548794</v>
      </c>
      <c r="M33">
        <v>8479807</v>
      </c>
      <c r="N33">
        <v>78981585</v>
      </c>
      <c r="O33">
        <v>1274306</v>
      </c>
      <c r="Q33" s="7">
        <v>8.1031086179839118E-2</v>
      </c>
      <c r="R33" s="7">
        <v>0.17221807199851047</v>
      </c>
      <c r="S33" s="8">
        <v>9.1186985818671351E-2</v>
      </c>
      <c r="T33" s="8">
        <v>5.8794040416564032E-2</v>
      </c>
      <c r="U33" s="8">
        <v>0.13160860168325836</v>
      </c>
      <c r="V33" s="8">
        <v>7.2814561266694333E-2</v>
      </c>
      <c r="X33" s="7"/>
    </row>
    <row r="34" spans="1:24" x14ac:dyDescent="0.25">
      <c r="A34" s="2">
        <v>42886</v>
      </c>
      <c r="B34">
        <v>3096448</v>
      </c>
      <c r="C34">
        <v>1674788</v>
      </c>
      <c r="D34">
        <v>741297</v>
      </c>
      <c r="E34">
        <v>5512533</v>
      </c>
      <c r="F34">
        <v>203429</v>
      </c>
      <c r="H34">
        <v>5034500</v>
      </c>
      <c r="I34">
        <v>478033</v>
      </c>
      <c r="K34">
        <v>67069897</v>
      </c>
      <c r="L34">
        <v>14059702</v>
      </c>
      <c r="M34">
        <v>9846301</v>
      </c>
      <c r="N34">
        <v>90975900</v>
      </c>
      <c r="O34">
        <v>1533996</v>
      </c>
      <c r="Q34" s="7">
        <v>0.12366521601761171</v>
      </c>
      <c r="R34" s="7">
        <v>0.20616222083006908</v>
      </c>
      <c r="S34" s="8">
        <v>8.2497004812457364E-2</v>
      </c>
      <c r="T34" s="8">
        <v>9.5107768418562236E-2</v>
      </c>
      <c r="U34" s="8">
        <v>0.1771892261896347</v>
      </c>
      <c r="V34" s="8">
        <v>8.2081457771072466E-2</v>
      </c>
      <c r="X34" s="7"/>
    </row>
    <row r="35" spans="1:24" x14ac:dyDescent="0.25">
      <c r="A35" s="2">
        <v>42916</v>
      </c>
      <c r="B35">
        <v>2904976</v>
      </c>
      <c r="C35">
        <v>1658340</v>
      </c>
      <c r="D35">
        <v>708857</v>
      </c>
      <c r="E35">
        <v>5272173</v>
      </c>
      <c r="F35">
        <v>187597</v>
      </c>
      <c r="H35">
        <v>4727285</v>
      </c>
      <c r="I35">
        <v>544888</v>
      </c>
      <c r="K35">
        <v>62259263</v>
      </c>
      <c r="L35">
        <v>13399825</v>
      </c>
      <c r="M35">
        <v>9414296</v>
      </c>
      <c r="N35">
        <v>85073384</v>
      </c>
      <c r="O35">
        <v>1421220</v>
      </c>
      <c r="Q35" s="7">
        <v>9.1504493923529662E-2</v>
      </c>
      <c r="R35" s="7">
        <v>0.17127373437011695</v>
      </c>
      <c r="S35" s="8">
        <v>7.9769240446587286E-2</v>
      </c>
      <c r="T35" s="8">
        <v>9.8733598706993497E-2</v>
      </c>
      <c r="U35" s="8">
        <v>0.18321800906623217</v>
      </c>
      <c r="V35" s="8">
        <v>8.4484410359238676E-2</v>
      </c>
      <c r="X35" s="7"/>
    </row>
    <row r="36" spans="1:24" x14ac:dyDescent="0.25">
      <c r="A36" s="2">
        <v>42947</v>
      </c>
      <c r="B36">
        <v>3057936</v>
      </c>
      <c r="C36">
        <v>1677132</v>
      </c>
      <c r="D36">
        <v>741161</v>
      </c>
      <c r="E36">
        <v>5476229</v>
      </c>
      <c r="F36">
        <v>178274</v>
      </c>
      <c r="H36">
        <v>4851061</v>
      </c>
      <c r="I36">
        <v>625168</v>
      </c>
      <c r="K36">
        <v>65271370</v>
      </c>
      <c r="L36">
        <v>13566244</v>
      </c>
      <c r="M36">
        <v>9804462</v>
      </c>
      <c r="N36">
        <v>88642076</v>
      </c>
      <c r="O36">
        <v>1364666</v>
      </c>
      <c r="Q36" s="7">
        <v>0.13556046772517938</v>
      </c>
      <c r="R36" s="7">
        <v>0.2326392617865205</v>
      </c>
      <c r="S36" s="8">
        <v>9.7078794061341123E-2</v>
      </c>
      <c r="T36" s="8">
        <v>0.11691005922210691</v>
      </c>
      <c r="U36" s="8">
        <v>0.20335840566223551</v>
      </c>
      <c r="V36" s="8">
        <v>8.6448346440128596E-2</v>
      </c>
      <c r="X36" s="7"/>
    </row>
    <row r="37" spans="1:24" x14ac:dyDescent="0.25">
      <c r="A37" s="2">
        <v>42978</v>
      </c>
      <c r="B37">
        <v>3080328</v>
      </c>
      <c r="C37">
        <v>1686570</v>
      </c>
      <c r="D37">
        <v>744000</v>
      </c>
      <c r="E37">
        <v>5510898</v>
      </c>
      <c r="F37">
        <v>174913</v>
      </c>
      <c r="H37">
        <v>4929427</v>
      </c>
      <c r="I37">
        <v>581471</v>
      </c>
      <c r="K37">
        <v>65408310</v>
      </c>
      <c r="L37">
        <v>13627304</v>
      </c>
      <c r="M37">
        <v>9812255</v>
      </c>
      <c r="N37">
        <v>88847869</v>
      </c>
      <c r="O37">
        <v>1313710</v>
      </c>
      <c r="Q37" s="7">
        <v>5.0650849353783389E-2</v>
      </c>
      <c r="R37" s="7">
        <v>0.1164617544748352</v>
      </c>
      <c r="S37" s="8">
        <v>6.581090512105181E-2</v>
      </c>
      <c r="T37" s="8">
        <v>9.2571937000830815E-2</v>
      </c>
      <c r="U37" s="8">
        <v>0.17345825021049088</v>
      </c>
      <c r="V37" s="8">
        <v>8.0886313209660068E-2</v>
      </c>
      <c r="X37" s="7"/>
    </row>
    <row r="38" spans="1:24" x14ac:dyDescent="0.25">
      <c r="A38" s="2">
        <v>43007</v>
      </c>
      <c r="B38">
        <v>2935667</v>
      </c>
      <c r="C38">
        <v>1575925</v>
      </c>
      <c r="D38">
        <v>700473</v>
      </c>
      <c r="E38">
        <v>5212065</v>
      </c>
      <c r="F38">
        <v>188501</v>
      </c>
      <c r="H38">
        <v>4708956</v>
      </c>
      <c r="I38">
        <v>503109</v>
      </c>
      <c r="K38">
        <v>62508602</v>
      </c>
      <c r="L38">
        <v>12864506</v>
      </c>
      <c r="M38">
        <v>9038972</v>
      </c>
      <c r="N38">
        <v>84412080</v>
      </c>
      <c r="O38">
        <v>1424206</v>
      </c>
      <c r="Q38" s="7">
        <v>6.0072751975154048E-2</v>
      </c>
      <c r="R38" s="7">
        <v>0.14386308725796249</v>
      </c>
      <c r="S38" s="8">
        <v>8.3790335282808437E-2</v>
      </c>
      <c r="T38" s="8">
        <v>8.209468968470561E-2</v>
      </c>
      <c r="U38" s="8">
        <v>0.16432136783977272</v>
      </c>
      <c r="V38" s="8">
        <v>8.2226678155067109E-2</v>
      </c>
      <c r="X38" s="7"/>
    </row>
    <row r="39" spans="1:24" x14ac:dyDescent="0.25">
      <c r="A39" s="2">
        <v>43039</v>
      </c>
      <c r="B39">
        <v>3159377</v>
      </c>
      <c r="C39">
        <v>1582780</v>
      </c>
      <c r="D39">
        <v>703738</v>
      </c>
      <c r="E39">
        <v>5445895</v>
      </c>
      <c r="F39">
        <v>195503</v>
      </c>
      <c r="H39">
        <v>4942807</v>
      </c>
      <c r="I39">
        <v>503088</v>
      </c>
      <c r="K39">
        <v>70187806</v>
      </c>
      <c r="L39">
        <v>13247306</v>
      </c>
      <c r="M39">
        <v>9744250</v>
      </c>
      <c r="N39">
        <v>93179362</v>
      </c>
      <c r="O39">
        <v>1507116</v>
      </c>
      <c r="Q39" s="7">
        <v>0.18039061582204763</v>
      </c>
      <c r="R39" s="7">
        <v>0.28454092932058095</v>
      </c>
      <c r="S39" s="8">
        <v>0.10415031349853332</v>
      </c>
      <c r="T39" s="8">
        <v>9.7038072383661689E-2</v>
      </c>
      <c r="U39" s="8">
        <v>0.18162192368445954</v>
      </c>
      <c r="V39" s="8">
        <v>8.4583851300797847E-2</v>
      </c>
      <c r="X39" s="7"/>
    </row>
    <row r="40" spans="1:24" x14ac:dyDescent="0.25">
      <c r="A40" s="2">
        <v>43069</v>
      </c>
      <c r="B40">
        <v>3302987</v>
      </c>
      <c r="C40">
        <v>1571229</v>
      </c>
      <c r="D40">
        <v>757645</v>
      </c>
      <c r="E40">
        <v>5631861</v>
      </c>
      <c r="F40">
        <v>198857</v>
      </c>
      <c r="H40">
        <v>5142160</v>
      </c>
      <c r="I40">
        <v>489701</v>
      </c>
      <c r="K40">
        <v>70536626</v>
      </c>
      <c r="L40">
        <v>13108442</v>
      </c>
      <c r="M40">
        <v>10210121</v>
      </c>
      <c r="N40">
        <v>93855189</v>
      </c>
      <c r="O40">
        <v>1536337</v>
      </c>
      <c r="Q40" s="7">
        <v>6.535706989308343E-2</v>
      </c>
      <c r="R40" s="7">
        <v>0.13054607439670818</v>
      </c>
      <c r="S40" s="8">
        <v>6.5189004503624748E-2</v>
      </c>
      <c r="T40" s="8">
        <v>0.1019401458967617</v>
      </c>
      <c r="U40" s="8">
        <v>0.18631669699175055</v>
      </c>
      <c r="V40" s="8">
        <v>8.4376551094988844E-2</v>
      </c>
      <c r="X40" s="7"/>
    </row>
    <row r="41" spans="1:24" x14ac:dyDescent="0.25">
      <c r="A41" s="2">
        <v>43098</v>
      </c>
      <c r="B41">
        <v>3601944</v>
      </c>
      <c r="C41">
        <v>1718484</v>
      </c>
      <c r="D41">
        <v>777938</v>
      </c>
      <c r="E41">
        <v>6098366</v>
      </c>
      <c r="F41">
        <v>207156</v>
      </c>
      <c r="H41">
        <v>5642025</v>
      </c>
      <c r="I41">
        <v>456341</v>
      </c>
      <c r="K41">
        <v>75862051</v>
      </c>
      <c r="L41">
        <v>12950997</v>
      </c>
      <c r="M41">
        <v>10773269</v>
      </c>
      <c r="N41">
        <v>99586317</v>
      </c>
      <c r="O41">
        <v>1407762</v>
      </c>
      <c r="Q41" s="7">
        <v>7.8155767716458824E-2</v>
      </c>
      <c r="R41" s="7">
        <v>0.14537515051503758</v>
      </c>
      <c r="S41" s="8">
        <v>6.7219382798578753E-2</v>
      </c>
      <c r="T41" s="8">
        <v>0.10796781781052996</v>
      </c>
      <c r="U41" s="8">
        <v>0.18682071807744224</v>
      </c>
      <c r="V41" s="8">
        <v>7.8852900266912287E-2</v>
      </c>
      <c r="X41" s="7"/>
    </row>
    <row r="42" spans="1:24" x14ac:dyDescent="0.25">
      <c r="A42" s="2">
        <v>43131</v>
      </c>
      <c r="B42">
        <v>3241272</v>
      </c>
      <c r="C42">
        <v>1434308</v>
      </c>
      <c r="D42">
        <v>788735</v>
      </c>
      <c r="E42">
        <v>5464315</v>
      </c>
      <c r="F42">
        <v>193296</v>
      </c>
      <c r="H42">
        <v>4960401</v>
      </c>
      <c r="I42">
        <v>503914</v>
      </c>
      <c r="K42">
        <v>69807356</v>
      </c>
      <c r="L42">
        <v>11660043</v>
      </c>
      <c r="M42">
        <v>9730602</v>
      </c>
      <c r="N42">
        <v>91198001</v>
      </c>
      <c r="O42">
        <v>1452657</v>
      </c>
      <c r="Q42" s="7">
        <v>0.11898663825947819</v>
      </c>
      <c r="R42" s="7">
        <v>0.18995518285249524</v>
      </c>
      <c r="S42" s="8">
        <v>7.0968544593017047E-2</v>
      </c>
      <c r="T42" s="8">
        <v>8.7499825289673483E-2</v>
      </c>
      <c r="U42" s="8">
        <v>0.15529213592141367</v>
      </c>
      <c r="V42" s="8">
        <v>6.7792310631740182E-2</v>
      </c>
      <c r="X42" s="7"/>
    </row>
    <row r="43" spans="1:24" x14ac:dyDescent="0.25">
      <c r="A43" s="2">
        <v>43159</v>
      </c>
      <c r="B43">
        <v>2788208</v>
      </c>
      <c r="C43">
        <v>1384774</v>
      </c>
      <c r="D43">
        <v>645150</v>
      </c>
      <c r="E43">
        <v>4818132</v>
      </c>
      <c r="F43">
        <v>183165</v>
      </c>
      <c r="H43">
        <v>4372850</v>
      </c>
      <c r="I43">
        <v>445282</v>
      </c>
      <c r="K43">
        <v>65777856</v>
      </c>
      <c r="L43">
        <v>11340253</v>
      </c>
      <c r="M43">
        <v>8746244</v>
      </c>
      <c r="N43">
        <v>85864353</v>
      </c>
      <c r="O43">
        <v>1436816</v>
      </c>
      <c r="Q43" s="7">
        <v>8.1406490191409109E-2</v>
      </c>
      <c r="R43" s="7">
        <v>0.18581485173135515</v>
      </c>
      <c r="S43" s="8">
        <v>0.10440836153994604</v>
      </c>
      <c r="T43" s="8">
        <v>9.2849632055782047E-2</v>
      </c>
      <c r="U43" s="8">
        <v>0.17371506169962933</v>
      </c>
      <c r="V43" s="8">
        <v>8.0865429643847284E-2</v>
      </c>
      <c r="X43" s="7"/>
    </row>
    <row r="44" spans="1:24" x14ac:dyDescent="0.25">
      <c r="A44" s="2">
        <v>43188</v>
      </c>
      <c r="B44">
        <v>2855676</v>
      </c>
      <c r="C44">
        <v>1500380</v>
      </c>
      <c r="D44">
        <v>650372</v>
      </c>
      <c r="E44">
        <v>5006428</v>
      </c>
      <c r="F44">
        <v>181133</v>
      </c>
      <c r="H44">
        <v>4559643</v>
      </c>
      <c r="I44">
        <v>446785</v>
      </c>
      <c r="K44">
        <v>67732163</v>
      </c>
      <c r="L44">
        <v>11883774</v>
      </c>
      <c r="M44">
        <v>9011069</v>
      </c>
      <c r="N44">
        <v>88627006</v>
      </c>
      <c r="O44">
        <v>1406508</v>
      </c>
      <c r="Q44" s="7">
        <v>-8.1269334397759962E-4</v>
      </c>
      <c r="R44" s="7">
        <v>8.714866036570168E-2</v>
      </c>
      <c r="S44" s="8">
        <v>8.796135370967928E-2</v>
      </c>
      <c r="T44" s="8">
        <v>6.6526811702303235E-2</v>
      </c>
      <c r="U44" s="8">
        <v>0.15430623164985069</v>
      </c>
      <c r="V44" s="8">
        <v>8.7779419947547455E-2</v>
      </c>
      <c r="X44" s="7"/>
    </row>
    <row r="45" spans="1:24" x14ac:dyDescent="0.25">
      <c r="A45" s="2">
        <v>43220</v>
      </c>
      <c r="B45">
        <v>3286729</v>
      </c>
      <c r="C45">
        <v>1619363</v>
      </c>
      <c r="D45">
        <v>742119</v>
      </c>
      <c r="E45">
        <v>5648211</v>
      </c>
      <c r="F45">
        <v>196908</v>
      </c>
      <c r="H45">
        <v>5120250</v>
      </c>
      <c r="I45">
        <v>527961</v>
      </c>
      <c r="K45">
        <v>77421973</v>
      </c>
      <c r="L45">
        <v>12972406</v>
      </c>
      <c r="M45">
        <v>10128767</v>
      </c>
      <c r="N45">
        <v>100523146</v>
      </c>
      <c r="O45">
        <v>1546478</v>
      </c>
      <c r="Q45" s="7">
        <v>0.16305203269108404</v>
      </c>
      <c r="R45" s="7">
        <v>0.27274156374552372</v>
      </c>
      <c r="S45" s="8">
        <v>0.10968953105443968</v>
      </c>
      <c r="T45" s="8">
        <v>8.1215276512838511E-2</v>
      </c>
      <c r="U45" s="8">
        <v>0.18190169194752684</v>
      </c>
      <c r="V45" s="8">
        <v>0.10068641543468833</v>
      </c>
      <c r="X45" s="7"/>
    </row>
    <row r="46" spans="1:24" x14ac:dyDescent="0.25">
      <c r="A46" s="2">
        <v>43251</v>
      </c>
      <c r="B46">
        <v>3240661</v>
      </c>
      <c r="C46">
        <v>1656422</v>
      </c>
      <c r="D46">
        <v>740198</v>
      </c>
      <c r="E46">
        <v>5637281</v>
      </c>
      <c r="F46">
        <v>201620</v>
      </c>
      <c r="H46">
        <v>5097599</v>
      </c>
      <c r="I46">
        <v>539682</v>
      </c>
      <c r="K46">
        <v>77132348</v>
      </c>
      <c r="L46">
        <v>13331627</v>
      </c>
      <c r="M46">
        <v>10288319</v>
      </c>
      <c r="N46">
        <v>100752294</v>
      </c>
      <c r="O46">
        <v>1579689</v>
      </c>
      <c r="Q46" s="7">
        <v>2.2629887204303367E-2</v>
      </c>
      <c r="R46" s="7">
        <v>0.10746136064606127</v>
      </c>
      <c r="S46" s="8">
        <v>8.4831473441757899E-2</v>
      </c>
      <c r="T46" s="8">
        <v>6.1623075517136604E-2</v>
      </c>
      <c r="U46" s="8">
        <v>0.15578386158576221</v>
      </c>
      <c r="V46" s="8">
        <v>9.4160786068625602E-2</v>
      </c>
      <c r="X46" s="7"/>
    </row>
    <row r="47" spans="1:24" x14ac:dyDescent="0.25">
      <c r="A47" s="2">
        <v>43280</v>
      </c>
      <c r="B47">
        <v>3141509</v>
      </c>
      <c r="C47">
        <v>1758066</v>
      </c>
      <c r="D47">
        <v>722551</v>
      </c>
      <c r="E47">
        <v>5622126</v>
      </c>
      <c r="F47">
        <v>187394</v>
      </c>
      <c r="H47">
        <v>5007660</v>
      </c>
      <c r="I47">
        <v>614466</v>
      </c>
      <c r="K47">
        <v>74855618</v>
      </c>
      <c r="L47">
        <v>13797721</v>
      </c>
      <c r="M47">
        <v>10181059</v>
      </c>
      <c r="N47">
        <v>98834398</v>
      </c>
      <c r="O47">
        <v>1479697</v>
      </c>
      <c r="Q47" s="7">
        <v>6.6377374187076121E-2</v>
      </c>
      <c r="R47" s="7">
        <v>0.1617546329178583</v>
      </c>
      <c r="S47" s="8">
        <v>9.5377258730782177E-2</v>
      </c>
      <c r="T47" s="8">
        <v>8.4019764694154508E-2</v>
      </c>
      <c r="U47" s="8">
        <v>0.18065251910314775</v>
      </c>
      <c r="V47" s="8">
        <v>9.6632754408993243E-2</v>
      </c>
      <c r="X47" s="7"/>
    </row>
    <row r="48" spans="1:24" x14ac:dyDescent="0.25">
      <c r="A48" s="2">
        <v>43284</v>
      </c>
      <c r="B48">
        <v>3471099</v>
      </c>
      <c r="C48">
        <v>1825379</v>
      </c>
      <c r="D48">
        <v>779576</v>
      </c>
      <c r="E48">
        <v>6076054</v>
      </c>
      <c r="F48">
        <v>189482</v>
      </c>
      <c r="H48">
        <v>5333627</v>
      </c>
      <c r="I48">
        <v>742427</v>
      </c>
      <c r="K48">
        <v>82760951</v>
      </c>
      <c r="L48">
        <v>14306398</v>
      </c>
      <c r="M48">
        <v>11044319</v>
      </c>
      <c r="N48">
        <v>108111668</v>
      </c>
      <c r="O48">
        <v>1499938</v>
      </c>
      <c r="Q48" s="7">
        <v>0.10953249033230716</v>
      </c>
      <c r="R48" s="7">
        <v>0.21964278002694781</v>
      </c>
      <c r="S48" s="8">
        <v>0.11011028969464065</v>
      </c>
      <c r="T48" s="8">
        <v>6.6179917241228889E-2</v>
      </c>
      <c r="U48" s="8">
        <v>0.16295292453028912</v>
      </c>
      <c r="V48" s="8">
        <v>9.6773007289060228E-2</v>
      </c>
      <c r="X48" s="7"/>
    </row>
    <row r="49" spans="1:24" x14ac:dyDescent="0.25">
      <c r="A49" s="2">
        <v>43343</v>
      </c>
      <c r="B49">
        <v>3397339</v>
      </c>
      <c r="C49">
        <v>1800771</v>
      </c>
      <c r="D49">
        <v>765368</v>
      </c>
      <c r="E49">
        <v>5963478</v>
      </c>
      <c r="F49">
        <v>186478</v>
      </c>
      <c r="H49">
        <v>5294737</v>
      </c>
      <c r="I49">
        <v>668741</v>
      </c>
      <c r="K49">
        <v>80352800</v>
      </c>
      <c r="L49">
        <v>14009716</v>
      </c>
      <c r="M49">
        <v>10690640</v>
      </c>
      <c r="N49">
        <v>105053156</v>
      </c>
      <c r="O49">
        <v>1448120</v>
      </c>
      <c r="Q49" s="7">
        <v>8.2124546670978127E-2</v>
      </c>
      <c r="R49" s="7">
        <v>0.18239364863101004</v>
      </c>
      <c r="S49" s="8">
        <v>0.10026910196003191</v>
      </c>
      <c r="T49" s="8">
        <v>8.6011470396787137E-2</v>
      </c>
      <c r="U49" s="8">
        <v>0.18793035385860538</v>
      </c>
      <c r="V49" s="8">
        <v>0.10191888346181824</v>
      </c>
      <c r="X49" s="7"/>
    </row>
    <row r="50" spans="1:24" x14ac:dyDescent="0.25">
      <c r="A50" s="2">
        <v>43371</v>
      </c>
      <c r="B50">
        <v>3128175</v>
      </c>
      <c r="C50">
        <v>1657790</v>
      </c>
      <c r="D50">
        <v>697302</v>
      </c>
      <c r="E50">
        <v>5483267</v>
      </c>
      <c r="F50">
        <v>187060</v>
      </c>
      <c r="H50">
        <v>4936949</v>
      </c>
      <c r="I50">
        <v>546318</v>
      </c>
      <c r="K50">
        <v>74002934</v>
      </c>
      <c r="L50">
        <v>13074326</v>
      </c>
      <c r="M50">
        <v>9518961</v>
      </c>
      <c r="N50">
        <v>96596221</v>
      </c>
      <c r="O50">
        <v>1472722</v>
      </c>
      <c r="Q50" s="7">
        <v>5.2033503035745055E-2</v>
      </c>
      <c r="R50" s="7">
        <v>0.14434120092763969</v>
      </c>
      <c r="S50" s="8">
        <v>9.2307697891894636E-2</v>
      </c>
      <c r="T50" s="8">
        <v>8.123018001301012E-2</v>
      </c>
      <c r="U50" s="8">
        <v>0.18212587652853252</v>
      </c>
      <c r="V50" s="8">
        <v>0.1008956965155224</v>
      </c>
      <c r="X50" s="7"/>
    </row>
    <row r="51" spans="1:24" x14ac:dyDescent="0.25">
      <c r="A51" s="2">
        <v>43404</v>
      </c>
      <c r="B51">
        <v>3651852</v>
      </c>
      <c r="C51">
        <v>1777381</v>
      </c>
      <c r="D51">
        <v>776514</v>
      </c>
      <c r="E51">
        <v>6205747</v>
      </c>
      <c r="F51">
        <v>211510</v>
      </c>
      <c r="H51">
        <v>5597782</v>
      </c>
      <c r="I51">
        <v>607965</v>
      </c>
      <c r="K51">
        <v>88648449</v>
      </c>
      <c r="L51">
        <v>13994581</v>
      </c>
      <c r="M51">
        <v>11175076</v>
      </c>
      <c r="N51">
        <v>113818106</v>
      </c>
      <c r="O51">
        <v>1688624</v>
      </c>
      <c r="Q51" s="7">
        <v>0.13952747895433171</v>
      </c>
      <c r="R51" s="7">
        <v>0.22149479838679298</v>
      </c>
      <c r="S51" s="8">
        <v>8.1967319432461272E-2</v>
      </c>
      <c r="T51" s="8">
        <v>9.1228509553684958E-2</v>
      </c>
      <c r="U51" s="8">
        <v>0.18274321598181423</v>
      </c>
      <c r="V51" s="8">
        <v>9.1514706428129269E-2</v>
      </c>
      <c r="X51" s="7"/>
    </row>
    <row r="52" spans="1:24" x14ac:dyDescent="0.25">
      <c r="A52" s="2">
        <v>43434</v>
      </c>
      <c r="B52">
        <v>3644450</v>
      </c>
      <c r="C52">
        <v>1667561</v>
      </c>
      <c r="D52">
        <v>815308</v>
      </c>
      <c r="E52">
        <v>6127319</v>
      </c>
      <c r="F52">
        <v>212178</v>
      </c>
      <c r="H52">
        <v>5591892</v>
      </c>
      <c r="I52">
        <v>535427</v>
      </c>
      <c r="K52">
        <v>85522286</v>
      </c>
      <c r="L52">
        <v>12861217</v>
      </c>
      <c r="M52">
        <v>11403407</v>
      </c>
      <c r="N52">
        <v>109786910</v>
      </c>
      <c r="O52">
        <v>1654160</v>
      </c>
      <c r="Q52" s="7">
        <v>8.7974117258931006E-2</v>
      </c>
      <c r="R52" s="7">
        <v>0.1697478974763984</v>
      </c>
      <c r="S52" s="8">
        <v>8.1773780217467396E-2</v>
      </c>
      <c r="T52" s="8">
        <v>9.3178366416335923E-2</v>
      </c>
      <c r="U52" s="8">
        <v>0.1785279655969437</v>
      </c>
      <c r="V52" s="8">
        <v>8.5349599180607777E-2</v>
      </c>
      <c r="X52" s="7"/>
    </row>
    <row r="53" spans="1:24" x14ac:dyDescent="0.25">
      <c r="A53" s="2">
        <v>43435</v>
      </c>
      <c r="B53">
        <v>4063431</v>
      </c>
      <c r="C53">
        <v>1844484</v>
      </c>
      <c r="D53">
        <v>824292</v>
      </c>
      <c r="E53">
        <v>6732207</v>
      </c>
      <c r="F53">
        <v>219435</v>
      </c>
      <c r="H53">
        <v>6205301</v>
      </c>
      <c r="I53">
        <v>526906</v>
      </c>
      <c r="K53">
        <v>94120807</v>
      </c>
      <c r="L53">
        <v>13015508</v>
      </c>
      <c r="M53">
        <v>12120436</v>
      </c>
      <c r="N53">
        <v>119256751</v>
      </c>
      <c r="O53">
        <v>1515406</v>
      </c>
      <c r="Q53" s="7">
        <v>0.1039362019268768</v>
      </c>
      <c r="R53" s="7">
        <v>0.19752145267105314</v>
      </c>
      <c r="S53" s="8">
        <v>9.358525074417634E-2</v>
      </c>
      <c r="T53" s="8">
        <v>0.11047926604671317</v>
      </c>
      <c r="U53" s="8">
        <v>0.19625471617808152</v>
      </c>
      <c r="V53" s="8">
        <v>8.577545013136835E-2</v>
      </c>
      <c r="X53" s="7"/>
    </row>
    <row r="54" spans="1:24" x14ac:dyDescent="0.25">
      <c r="A54" s="2">
        <v>43496</v>
      </c>
      <c r="B54">
        <v>3367354</v>
      </c>
      <c r="C54">
        <v>1483091</v>
      </c>
      <c r="D54">
        <v>781507</v>
      </c>
      <c r="E54">
        <v>5631952</v>
      </c>
      <c r="F54">
        <v>204025</v>
      </c>
      <c r="H54">
        <v>5117500</v>
      </c>
      <c r="I54">
        <v>514452</v>
      </c>
      <c r="K54">
        <v>79868723</v>
      </c>
      <c r="L54">
        <v>11606460</v>
      </c>
      <c r="M54">
        <v>10137707</v>
      </c>
      <c r="N54">
        <v>101612890</v>
      </c>
      <c r="O54">
        <v>1535980</v>
      </c>
      <c r="Q54" s="7">
        <v>3.0678502245935713E-2</v>
      </c>
      <c r="R54" s="7">
        <v>0.11420084745059267</v>
      </c>
      <c r="S54" s="8">
        <v>8.3522345204656956E-2</v>
      </c>
      <c r="T54" s="8">
        <v>7.4196273810581179E-2</v>
      </c>
      <c r="U54" s="8">
        <v>0.16049006586601475</v>
      </c>
      <c r="V54" s="8">
        <v>8.6293792055433569E-2</v>
      </c>
      <c r="X54" s="7"/>
    </row>
    <row r="55" spans="1:24" x14ac:dyDescent="0.25">
      <c r="A55" s="2">
        <v>43524</v>
      </c>
      <c r="B55">
        <v>3145364</v>
      </c>
      <c r="C55">
        <v>1474806</v>
      </c>
      <c r="D55">
        <v>667441</v>
      </c>
      <c r="E55">
        <v>5287611</v>
      </c>
      <c r="F55">
        <v>194677</v>
      </c>
      <c r="H55">
        <v>4817225</v>
      </c>
      <c r="I55">
        <v>470386</v>
      </c>
      <c r="K55">
        <v>78832363</v>
      </c>
      <c r="L55">
        <v>11566745</v>
      </c>
      <c r="M55">
        <v>9457782</v>
      </c>
      <c r="N55">
        <v>99856890</v>
      </c>
      <c r="O55">
        <v>1532829</v>
      </c>
      <c r="Q55" s="7">
        <v>9.7440045229146843E-2</v>
      </c>
      <c r="R55" s="7">
        <v>0.16296095540369349</v>
      </c>
      <c r="S55" s="8">
        <v>6.5520910174546643E-2</v>
      </c>
      <c r="T55" s="8">
        <v>7.7351583133986448E-2</v>
      </c>
      <c r="U55" s="8">
        <v>0.15822775184177976</v>
      </c>
      <c r="V55" s="8">
        <v>8.0876168707793308E-2</v>
      </c>
      <c r="X55" s="7"/>
    </row>
    <row r="56" spans="1:24" x14ac:dyDescent="0.25">
      <c r="A56" s="2">
        <v>43553</v>
      </c>
      <c r="B56">
        <v>3384514</v>
      </c>
      <c r="C56">
        <v>1607113</v>
      </c>
      <c r="D56">
        <v>704604</v>
      </c>
      <c r="E56">
        <v>5696231</v>
      </c>
      <c r="F56">
        <v>215371</v>
      </c>
      <c r="H56">
        <v>5192614</v>
      </c>
      <c r="I56">
        <v>503617</v>
      </c>
      <c r="K56">
        <v>84960360</v>
      </c>
      <c r="L56">
        <v>12408218</v>
      </c>
      <c r="M56">
        <v>10102645</v>
      </c>
      <c r="N56">
        <v>107471223</v>
      </c>
      <c r="O56">
        <v>1704975</v>
      </c>
      <c r="Q56" s="7">
        <v>0.13778346557665455</v>
      </c>
      <c r="R56" s="7">
        <v>0.21262386997480198</v>
      </c>
      <c r="S56" s="8">
        <v>7.4840404398147431E-2</v>
      </c>
      <c r="T56" s="8">
        <v>8.863400435057904E-2</v>
      </c>
      <c r="U56" s="8">
        <v>0.16326189094302937</v>
      </c>
      <c r="V56" s="8">
        <v>7.4627886592450329E-2</v>
      </c>
      <c r="X56" s="7"/>
    </row>
    <row r="57" spans="1:24" x14ac:dyDescent="0.25">
      <c r="A57" s="2">
        <v>43585</v>
      </c>
      <c r="B57">
        <v>3769685</v>
      </c>
      <c r="C57">
        <v>1673722</v>
      </c>
      <c r="D57">
        <v>784647</v>
      </c>
      <c r="E57">
        <v>6228054</v>
      </c>
      <c r="F57">
        <v>218001</v>
      </c>
      <c r="H57">
        <v>5627393</v>
      </c>
      <c r="I57">
        <v>600661</v>
      </c>
      <c r="K57">
        <v>93910528</v>
      </c>
      <c r="L57">
        <v>12779649</v>
      </c>
      <c r="M57">
        <v>11306726</v>
      </c>
      <c r="N57">
        <v>117996903</v>
      </c>
      <c r="O57">
        <v>1723028</v>
      </c>
      <c r="Q57" s="7">
        <v>0.10265958548644871</v>
      </c>
      <c r="R57" s="7">
        <v>0.17382819475228128</v>
      </c>
      <c r="S57" s="8">
        <v>7.1168609265832572E-2</v>
      </c>
      <c r="T57" s="8">
        <v>0.11262769876408336</v>
      </c>
      <c r="U57" s="8">
        <v>0.18313767337692557</v>
      </c>
      <c r="V57" s="8">
        <v>7.0509974612842211E-2</v>
      </c>
      <c r="X57" s="7"/>
    </row>
    <row r="58" spans="1:24" x14ac:dyDescent="0.25">
      <c r="A58" s="2">
        <v>43616</v>
      </c>
      <c r="B58">
        <v>3723757</v>
      </c>
      <c r="C58">
        <v>1748471</v>
      </c>
      <c r="D58">
        <v>770416</v>
      </c>
      <c r="E58">
        <v>6242644</v>
      </c>
      <c r="F58">
        <v>233819</v>
      </c>
      <c r="H58">
        <v>5640019</v>
      </c>
      <c r="I58">
        <v>602625</v>
      </c>
      <c r="K58">
        <v>92422927</v>
      </c>
      <c r="L58">
        <v>13183104</v>
      </c>
      <c r="M58">
        <v>11222882</v>
      </c>
      <c r="N58">
        <v>116828913</v>
      </c>
      <c r="O58">
        <v>1841305</v>
      </c>
      <c r="Q58" s="7">
        <v>0.10738563502511234</v>
      </c>
      <c r="R58" s="7">
        <v>0.15956578616463069</v>
      </c>
      <c r="S58" s="8">
        <v>5.2180151139518349E-2</v>
      </c>
      <c r="T58" s="8">
        <v>0.11594289536273854</v>
      </c>
      <c r="U58" s="8">
        <v>0.18200595029723798</v>
      </c>
      <c r="V58" s="8">
        <v>6.6063054934499446E-2</v>
      </c>
      <c r="X58" s="7"/>
    </row>
    <row r="59" spans="1:24" x14ac:dyDescent="0.25">
      <c r="A59" s="2">
        <v>43644</v>
      </c>
      <c r="B59">
        <v>3471270</v>
      </c>
      <c r="C59">
        <v>1620274</v>
      </c>
      <c r="D59">
        <v>724367</v>
      </c>
      <c r="E59">
        <v>5815911</v>
      </c>
      <c r="F59">
        <v>204792</v>
      </c>
      <c r="H59">
        <v>5169777</v>
      </c>
      <c r="I59">
        <v>646134</v>
      </c>
      <c r="K59">
        <v>85771532</v>
      </c>
      <c r="L59">
        <v>12068249</v>
      </c>
      <c r="M59">
        <v>10600105</v>
      </c>
      <c r="N59">
        <v>108439886</v>
      </c>
      <c r="O59">
        <v>1616369</v>
      </c>
      <c r="Q59" s="7">
        <v>3.4468277658665114E-2</v>
      </c>
      <c r="R59" s="7">
        <v>9.7187701795886872E-2</v>
      </c>
      <c r="S59" s="8">
        <v>6.2719424137221758E-2</v>
      </c>
      <c r="T59" s="8">
        <v>8.1504499390075383E-2</v>
      </c>
      <c r="U59" s="8">
        <v>0.14352722757093295</v>
      </c>
      <c r="V59" s="8">
        <v>6.2022728180857564E-2</v>
      </c>
      <c r="X59" s="7"/>
    </row>
    <row r="60" spans="1:24" x14ac:dyDescent="0.25">
      <c r="A60" s="2">
        <v>43677</v>
      </c>
      <c r="B60">
        <v>4075368</v>
      </c>
      <c r="C60">
        <v>1782311</v>
      </c>
      <c r="D60">
        <v>849705</v>
      </c>
      <c r="E60">
        <v>6707384</v>
      </c>
      <c r="F60">
        <v>220663</v>
      </c>
      <c r="H60">
        <v>5891775</v>
      </c>
      <c r="I60">
        <v>815609</v>
      </c>
      <c r="K60">
        <v>100384455</v>
      </c>
      <c r="L60">
        <v>13339178</v>
      </c>
      <c r="M60">
        <v>12370532</v>
      </c>
      <c r="N60">
        <v>126094165</v>
      </c>
      <c r="O60">
        <v>1749269</v>
      </c>
      <c r="Q60" s="7">
        <v>0.10390460650942202</v>
      </c>
      <c r="R60" s="7">
        <v>0.16633262008315319</v>
      </c>
      <c r="S60" s="8">
        <v>6.2428013573731178E-2</v>
      </c>
      <c r="T60" s="8">
        <v>8.1919506397733155E-2</v>
      </c>
      <c r="U60" s="8">
        <v>0.14102870268122358</v>
      </c>
      <c r="V60" s="8">
        <v>5.9109196283490428E-2</v>
      </c>
      <c r="X60" s="7"/>
    </row>
    <row r="61" spans="1:24" x14ac:dyDescent="0.25">
      <c r="A61" s="2">
        <v>43707</v>
      </c>
      <c r="B61">
        <v>3794021</v>
      </c>
      <c r="C61">
        <v>1701817</v>
      </c>
      <c r="D61">
        <v>786260</v>
      </c>
      <c r="E61">
        <v>6282098</v>
      </c>
      <c r="F61">
        <v>200651</v>
      </c>
      <c r="H61">
        <v>5564562</v>
      </c>
      <c r="I61">
        <v>717536</v>
      </c>
      <c r="K61">
        <v>92902287</v>
      </c>
      <c r="L61">
        <v>12568298</v>
      </c>
      <c r="M61">
        <v>11401353</v>
      </c>
      <c r="N61">
        <v>116871938</v>
      </c>
      <c r="O61">
        <v>1553545</v>
      </c>
      <c r="Q61" s="7">
        <v>5.342855293504889E-2</v>
      </c>
      <c r="R61" s="7">
        <v>0.11250287425919892</v>
      </c>
      <c r="S61" s="8">
        <v>5.9074321324150025E-2</v>
      </c>
      <c r="T61" s="8">
        <v>6.3933812367712006E-2</v>
      </c>
      <c r="U61" s="8">
        <v>0.125341065379413</v>
      </c>
      <c r="V61" s="8">
        <v>6.1407253011700996E-2</v>
      </c>
      <c r="X61" s="7"/>
    </row>
    <row r="62" spans="1:24" x14ac:dyDescent="0.25">
      <c r="A62" s="2">
        <v>43738</v>
      </c>
      <c r="B62">
        <v>3893960</v>
      </c>
      <c r="C62">
        <v>1655028</v>
      </c>
      <c r="D62">
        <v>780316</v>
      </c>
      <c r="E62">
        <v>6329304</v>
      </c>
      <c r="F62">
        <v>228285</v>
      </c>
      <c r="H62">
        <v>5703682</v>
      </c>
      <c r="I62">
        <v>625622</v>
      </c>
      <c r="K62">
        <v>95532177</v>
      </c>
      <c r="L62">
        <v>12495935</v>
      </c>
      <c r="M62">
        <v>11309679</v>
      </c>
      <c r="N62">
        <v>119337791</v>
      </c>
      <c r="O62">
        <v>1802446</v>
      </c>
      <c r="Q62" s="7">
        <v>0.15429432854537262</v>
      </c>
      <c r="R62" s="7">
        <v>0.2354291893054492</v>
      </c>
      <c r="S62" s="8">
        <v>8.1134860760076588E-2</v>
      </c>
      <c r="T62" s="8">
        <v>0.10387582932994784</v>
      </c>
      <c r="U62" s="8">
        <v>0.17142156121593377</v>
      </c>
      <c r="V62" s="8">
        <v>6.7545731885985935E-2</v>
      </c>
      <c r="X62" s="7"/>
    </row>
    <row r="63" spans="1:24" x14ac:dyDescent="0.25">
      <c r="A63" s="2">
        <v>43768</v>
      </c>
      <c r="B63">
        <v>3911121</v>
      </c>
      <c r="C63">
        <v>1628229</v>
      </c>
      <c r="D63">
        <v>756234</v>
      </c>
      <c r="E63">
        <v>6295584</v>
      </c>
      <c r="F63">
        <v>232018</v>
      </c>
      <c r="H63">
        <v>5660350</v>
      </c>
      <c r="I63">
        <v>635234</v>
      </c>
      <c r="K63">
        <v>97683418</v>
      </c>
      <c r="L63">
        <v>12394946</v>
      </c>
      <c r="M63">
        <v>11526282</v>
      </c>
      <c r="N63">
        <v>121604646</v>
      </c>
      <c r="O63">
        <v>1849170</v>
      </c>
      <c r="Q63" s="7">
        <v>1.4476420002297763E-2</v>
      </c>
      <c r="R63" s="7">
        <v>6.8412138223421071E-2</v>
      </c>
      <c r="S63" s="8">
        <v>5.3935718221123308E-2</v>
      </c>
      <c r="T63" s="8">
        <v>7.4066433827573094E-2</v>
      </c>
      <c r="U63" s="8">
        <v>0.13878140059602306</v>
      </c>
      <c r="V63" s="8">
        <v>6.4714966768449969E-2</v>
      </c>
      <c r="X63" s="7"/>
    </row>
    <row r="64" spans="1:24" x14ac:dyDescent="0.25">
      <c r="A64" s="2">
        <v>43798</v>
      </c>
      <c r="B64">
        <v>3939097</v>
      </c>
      <c r="C64">
        <v>1513721</v>
      </c>
      <c r="D64">
        <v>769298</v>
      </c>
      <c r="E64">
        <v>6222116</v>
      </c>
      <c r="F64">
        <v>233317</v>
      </c>
      <c r="H64">
        <v>5668669</v>
      </c>
      <c r="I64">
        <v>553447</v>
      </c>
      <c r="K64">
        <v>95627257</v>
      </c>
      <c r="L64">
        <v>11376975</v>
      </c>
      <c r="M64">
        <v>11504882</v>
      </c>
      <c r="N64">
        <v>118509114</v>
      </c>
      <c r="O64">
        <v>1823771</v>
      </c>
      <c r="Q64" s="7">
        <v>1.547120363734944E-2</v>
      </c>
      <c r="R64" s="7">
        <v>7.9446666273784272E-2</v>
      </c>
      <c r="S64" s="8">
        <v>6.3975462636434832E-2</v>
      </c>
      <c r="T64" s="8">
        <v>6.1413984061673275E-2</v>
      </c>
      <c r="U64" s="8">
        <v>0.12776266460088484</v>
      </c>
      <c r="V64" s="8">
        <v>6.6348680539211558E-2</v>
      </c>
      <c r="X64" s="7"/>
    </row>
    <row r="65" spans="1:26" ht="15.75" thickBot="1" x14ac:dyDescent="0.3">
      <c r="A65" s="2">
        <v>43828</v>
      </c>
      <c r="B65">
        <v>4814757</v>
      </c>
      <c r="C65">
        <v>1783939</v>
      </c>
      <c r="D65">
        <v>886178</v>
      </c>
      <c r="E65">
        <v>7484874</v>
      </c>
      <c r="F65">
        <v>245676</v>
      </c>
      <c r="H65">
        <v>7127324</v>
      </c>
      <c r="I65">
        <v>357550</v>
      </c>
      <c r="K65">
        <v>111654125</v>
      </c>
      <c r="L65">
        <v>12306539</v>
      </c>
      <c r="M65">
        <v>13440803</v>
      </c>
      <c r="N65">
        <v>137401467</v>
      </c>
      <c r="O65">
        <v>1712157</v>
      </c>
      <c r="Q65" s="7">
        <v>0.11180092947231124</v>
      </c>
      <c r="R65" s="7">
        <v>0.15214833414336426</v>
      </c>
      <c r="S65" s="8">
        <v>4.0347404671053022E-2</v>
      </c>
      <c r="T65" s="8">
        <v>4.7249517703986145E-2</v>
      </c>
      <c r="U65" s="8">
        <v>0.10000237954685653</v>
      </c>
      <c r="V65" s="8">
        <v>5.275286184287039E-2</v>
      </c>
      <c r="X65" s="7"/>
    </row>
    <row r="66" spans="1:26" ht="15.75" thickBot="1" x14ac:dyDescent="0.3">
      <c r="A66" s="2">
        <v>43858</v>
      </c>
      <c r="B66">
        <v>3839330</v>
      </c>
      <c r="C66">
        <v>1414215</v>
      </c>
      <c r="D66">
        <v>797874</v>
      </c>
      <c r="E66">
        <v>6051419</v>
      </c>
      <c r="F66">
        <v>221742</v>
      </c>
      <c r="H66">
        <v>5773087</v>
      </c>
      <c r="I66">
        <v>278332</v>
      </c>
      <c r="K66">
        <v>92176130</v>
      </c>
      <c r="L66">
        <v>10629256</v>
      </c>
      <c r="M66">
        <v>10946565</v>
      </c>
      <c r="N66">
        <v>113751951</v>
      </c>
      <c r="O66">
        <v>1702239</v>
      </c>
      <c r="Q66" s="7">
        <v>7.4479860623812177E-2</v>
      </c>
      <c r="R66" s="7">
        <v>0.11946379046989009</v>
      </c>
      <c r="S66" s="8">
        <v>4.4983929846077908E-2</v>
      </c>
      <c r="T66" s="8">
        <v>6.725066457782429E-2</v>
      </c>
      <c r="U66" s="8">
        <v>0.11701959696234621</v>
      </c>
      <c r="V66" s="8">
        <v>4.9768932384521916E-2</v>
      </c>
      <c r="X66" s="9">
        <v>9.2347555880477661E-2</v>
      </c>
      <c r="Y66" s="10">
        <v>0.1638352530582772</v>
      </c>
      <c r="Z66" t="s">
        <v>18</v>
      </c>
    </row>
    <row r="67" spans="1:26" x14ac:dyDescent="0.25">
      <c r="A67" s="2">
        <v>43888</v>
      </c>
      <c r="B67">
        <v>3574791</v>
      </c>
      <c r="C67">
        <v>1352363</v>
      </c>
      <c r="D67">
        <v>672933</v>
      </c>
      <c r="E67">
        <v>5600087</v>
      </c>
      <c r="F67">
        <v>205853</v>
      </c>
      <c r="H67">
        <v>5348720</v>
      </c>
      <c r="I67">
        <v>251367</v>
      </c>
      <c r="K67">
        <v>89884497</v>
      </c>
      <c r="L67">
        <v>10205891</v>
      </c>
      <c r="M67">
        <v>10054624</v>
      </c>
      <c r="N67">
        <v>110145012</v>
      </c>
      <c r="O67">
        <v>1683333</v>
      </c>
      <c r="Q67" s="7">
        <v>5.9095875244983054E-2</v>
      </c>
      <c r="R67" s="7">
        <v>0.10302866432151059</v>
      </c>
      <c r="S67" s="8">
        <v>4.3932789076527534E-2</v>
      </c>
      <c r="T67" s="8">
        <v>8.1792221780368823E-2</v>
      </c>
      <c r="U67" s="8">
        <v>0.12488026297825498</v>
      </c>
      <c r="V67" s="8">
        <v>4.3088041197886159E-2</v>
      </c>
      <c r="X67" s="11">
        <v>-1.0555334100108837E-2</v>
      </c>
      <c r="Y67" s="11">
        <v>-6.0806588736766615E-2</v>
      </c>
    </row>
    <row r="68" spans="1:26" x14ac:dyDescent="0.25">
      <c r="A68" s="2">
        <v>43921</v>
      </c>
      <c r="B68">
        <v>3788218</v>
      </c>
      <c r="C68">
        <v>1222969</v>
      </c>
      <c r="D68">
        <v>601483</v>
      </c>
      <c r="E68">
        <v>5612670</v>
      </c>
      <c r="F68">
        <v>157766</v>
      </c>
      <c r="H68">
        <v>5439261</v>
      </c>
      <c r="I68">
        <v>173409</v>
      </c>
      <c r="K68">
        <v>92236050</v>
      </c>
      <c r="L68">
        <v>8311917</v>
      </c>
      <c r="M68">
        <v>10105390</v>
      </c>
      <c r="N68">
        <v>110653357</v>
      </c>
      <c r="O68">
        <v>1333129</v>
      </c>
      <c r="Q68" s="7">
        <v>-1.466952446275438E-2</v>
      </c>
      <c r="R68" s="7">
        <v>2.9609172680578943E-2</v>
      </c>
      <c r="S68" s="8">
        <v>4.4278697143333323E-2</v>
      </c>
      <c r="T68" s="8">
        <v>3.9635403802013615E-2</v>
      </c>
      <c r="U68" s="8">
        <v>8.4033875823993201E-2</v>
      </c>
      <c r="V68" s="8">
        <v>4.4398472021979586E-2</v>
      </c>
      <c r="X68" s="11">
        <v>-5.2712152078464046E-2</v>
      </c>
      <c r="Y68" s="11">
        <v>-0.13422608037769826</v>
      </c>
    </row>
    <row r="69" spans="1:26" x14ac:dyDescent="0.25">
      <c r="A69" s="2">
        <v>43951</v>
      </c>
      <c r="B69">
        <v>3006251</v>
      </c>
      <c r="C69">
        <v>710309</v>
      </c>
      <c r="D69">
        <v>404100</v>
      </c>
      <c r="E69">
        <v>4120660</v>
      </c>
      <c r="F69">
        <v>84258</v>
      </c>
      <c r="H69">
        <v>4051589</v>
      </c>
      <c r="I69">
        <v>69071</v>
      </c>
      <c r="K69">
        <v>70632298</v>
      </c>
      <c r="L69">
        <v>4298630</v>
      </c>
      <c r="M69">
        <v>7455667</v>
      </c>
      <c r="N69">
        <v>82386595</v>
      </c>
      <c r="O69">
        <v>672628</v>
      </c>
      <c r="Q69" s="12">
        <v>-0.33837118303726976</v>
      </c>
      <c r="R69" s="7">
        <v>-0.30179019190020606</v>
      </c>
      <c r="S69" s="8">
        <v>3.6580991137063701E-2</v>
      </c>
      <c r="T69" s="8">
        <v>-9.7981610751680367E-2</v>
      </c>
      <c r="U69" s="8">
        <v>-5.6384118299372177E-2</v>
      </c>
      <c r="V69" s="8">
        <v>4.1597492452308191E-2</v>
      </c>
      <c r="X69" s="11">
        <v>-0.19032916663215804</v>
      </c>
      <c r="Y69" s="11">
        <v>-0.46562544495848324</v>
      </c>
    </row>
    <row r="70" spans="1:26" x14ac:dyDescent="0.25">
      <c r="A70" s="2">
        <v>43982</v>
      </c>
      <c r="B70">
        <v>3443186</v>
      </c>
      <c r="C70">
        <v>825691</v>
      </c>
      <c r="D70">
        <v>476976</v>
      </c>
      <c r="E70">
        <v>4745853</v>
      </c>
      <c r="F70">
        <v>103612</v>
      </c>
      <c r="H70">
        <v>4659782</v>
      </c>
      <c r="I70">
        <v>86071</v>
      </c>
      <c r="K70">
        <v>82036152</v>
      </c>
      <c r="L70">
        <v>5079615</v>
      </c>
      <c r="M70">
        <v>8654874</v>
      </c>
      <c r="N70">
        <v>95770641</v>
      </c>
      <c r="O70">
        <v>812970</v>
      </c>
      <c r="Q70" s="12">
        <v>-0.23976875823769539</v>
      </c>
      <c r="R70" s="7">
        <v>-0.18024880536207677</v>
      </c>
      <c r="S70" s="8">
        <v>5.951995287561862E-2</v>
      </c>
      <c r="T70" s="8">
        <v>-0.19760315524590652</v>
      </c>
      <c r="U70" s="8">
        <v>-0.15080994152723462</v>
      </c>
      <c r="V70" s="8">
        <v>4.67932137186719E-2</v>
      </c>
      <c r="X70" s="11">
        <v>-0.28995071112638415</v>
      </c>
      <c r="Y70" s="11">
        <v>-0.34408405842035394</v>
      </c>
    </row>
    <row r="71" spans="1:26" x14ac:dyDescent="0.25">
      <c r="A71" s="2">
        <v>44012</v>
      </c>
      <c r="B71">
        <v>4332706</v>
      </c>
      <c r="C71">
        <v>1021611</v>
      </c>
      <c r="D71">
        <v>623038</v>
      </c>
      <c r="E71">
        <v>5977355</v>
      </c>
      <c r="F71">
        <v>134256</v>
      </c>
      <c r="H71">
        <v>5856632</v>
      </c>
      <c r="I71">
        <v>120723</v>
      </c>
      <c r="K71">
        <v>103157187</v>
      </c>
      <c r="L71">
        <v>6410178</v>
      </c>
      <c r="M71">
        <v>10658701</v>
      </c>
      <c r="N71">
        <v>120226066</v>
      </c>
      <c r="O71">
        <v>1059755</v>
      </c>
      <c r="Q71" s="12">
        <v>2.7759021759445668E-2</v>
      </c>
      <c r="R71" s="7">
        <v>0.10868860559296412</v>
      </c>
      <c r="S71" s="8">
        <v>8.0929583833518448E-2</v>
      </c>
      <c r="T71" s="8">
        <v>-0.18346030650517317</v>
      </c>
      <c r="U71" s="8">
        <v>-0.12445013055643957</v>
      </c>
      <c r="V71" s="8">
        <v>5.9010175948733604E-2</v>
      </c>
      <c r="X71" s="11">
        <v>-0.2758078623856508</v>
      </c>
      <c r="Y71" s="11">
        <v>-5.5146647465313087E-2</v>
      </c>
    </row>
    <row r="72" spans="1:26" x14ac:dyDescent="0.25">
      <c r="A72" s="2">
        <v>44013</v>
      </c>
      <c r="B72">
        <v>4568798</v>
      </c>
      <c r="C72">
        <v>1183720</v>
      </c>
      <c r="D72">
        <v>688296</v>
      </c>
      <c r="E72">
        <v>6440814</v>
      </c>
      <c r="F72">
        <v>159462</v>
      </c>
      <c r="H72">
        <v>6267063</v>
      </c>
      <c r="I72">
        <v>173751</v>
      </c>
      <c r="K72">
        <v>109645176</v>
      </c>
      <c r="L72">
        <v>7741233</v>
      </c>
      <c r="M72">
        <v>11542335</v>
      </c>
      <c r="N72">
        <v>128928744</v>
      </c>
      <c r="O72">
        <v>1209614</v>
      </c>
      <c r="Q72" s="7">
        <v>-3.9742767075807817E-2</v>
      </c>
      <c r="R72" s="7">
        <v>2.2479858604083747E-2</v>
      </c>
      <c r="S72" s="8">
        <v>6.2222625679891563E-2</v>
      </c>
      <c r="T72" s="8">
        <v>-8.3917501184685842E-2</v>
      </c>
      <c r="U72" s="8">
        <v>-1.6360113721676301E-2</v>
      </c>
      <c r="V72" s="8">
        <v>6.7557387463009544E-2</v>
      </c>
      <c r="X72" s="11">
        <v>-0.17626505706516349</v>
      </c>
      <c r="Y72" s="11">
        <v>-0.14135539445419346</v>
      </c>
    </row>
    <row r="73" spans="1:26" x14ac:dyDescent="0.25">
      <c r="A73" s="2">
        <v>44044</v>
      </c>
      <c r="B73">
        <v>4553863</v>
      </c>
      <c r="C73">
        <v>1132914</v>
      </c>
      <c r="D73">
        <v>688113</v>
      </c>
      <c r="E73">
        <v>6374890</v>
      </c>
      <c r="F73">
        <v>134783</v>
      </c>
      <c r="H73">
        <v>6176036</v>
      </c>
      <c r="I73">
        <v>198854</v>
      </c>
      <c r="K73">
        <v>111478452</v>
      </c>
      <c r="L73">
        <v>7616121</v>
      </c>
      <c r="M73">
        <v>11851593</v>
      </c>
      <c r="N73">
        <v>130946166</v>
      </c>
      <c r="O73">
        <v>1144420</v>
      </c>
      <c r="Q73" s="7">
        <v>1.4770861581592687E-2</v>
      </c>
      <c r="R73" s="7">
        <v>0.12042435712839805</v>
      </c>
      <c r="S73" s="8">
        <v>0.10565349554680536</v>
      </c>
      <c r="T73" s="8">
        <v>9.2903875507684608E-4</v>
      </c>
      <c r="U73" s="8">
        <v>8.3864273775148643E-2</v>
      </c>
      <c r="V73" s="8">
        <v>8.2935235020071801E-2</v>
      </c>
      <c r="X73" s="11">
        <v>-9.1418517125400819E-2</v>
      </c>
      <c r="Y73" s="11">
        <v>-4.3410895929879151E-2</v>
      </c>
    </row>
    <row r="74" spans="1:26" x14ac:dyDescent="0.25">
      <c r="A74" s="2">
        <v>44075</v>
      </c>
      <c r="B74">
        <v>4490999</v>
      </c>
      <c r="C74">
        <v>1126669</v>
      </c>
      <c r="D74">
        <v>700635</v>
      </c>
      <c r="E74">
        <v>6318303</v>
      </c>
      <c r="F74">
        <v>148525</v>
      </c>
      <c r="H74">
        <v>6150894</v>
      </c>
      <c r="I74">
        <v>167409</v>
      </c>
      <c r="K74">
        <v>108226493</v>
      </c>
      <c r="L74">
        <v>7629776</v>
      </c>
      <c r="M74">
        <v>11289799</v>
      </c>
      <c r="N74">
        <v>127146068</v>
      </c>
      <c r="O74">
        <v>1230477</v>
      </c>
      <c r="Q74" s="7">
        <v>-1.7381058012065909E-3</v>
      </c>
      <c r="R74" s="7">
        <v>6.5430044703944645E-2</v>
      </c>
      <c r="S74" s="8">
        <v>6.7168150505151236E-2</v>
      </c>
      <c r="T74" s="8">
        <v>-8.9033370984739069E-3</v>
      </c>
      <c r="U74" s="8">
        <v>6.944475347880881E-2</v>
      </c>
      <c r="V74" s="8">
        <v>7.8348090577282717E-2</v>
      </c>
      <c r="X74" s="11">
        <v>-0.10125089297895157</v>
      </c>
      <c r="Y74" s="11">
        <v>-9.8405208354332557E-2</v>
      </c>
    </row>
    <row r="75" spans="1:26" x14ac:dyDescent="0.25">
      <c r="A75" s="2">
        <v>44105</v>
      </c>
      <c r="B75">
        <v>4439057</v>
      </c>
      <c r="C75">
        <v>1061179</v>
      </c>
      <c r="D75">
        <v>687803</v>
      </c>
      <c r="E75">
        <v>6188039</v>
      </c>
      <c r="F75">
        <v>146189</v>
      </c>
      <c r="H75">
        <v>6046609</v>
      </c>
      <c r="I75">
        <v>141430</v>
      </c>
      <c r="K75">
        <v>105034629</v>
      </c>
      <c r="L75">
        <v>6978791</v>
      </c>
      <c r="M75">
        <v>11346702</v>
      </c>
      <c r="N75">
        <v>123360122</v>
      </c>
      <c r="O75">
        <v>1165481</v>
      </c>
      <c r="Q75" s="7">
        <v>-1.7082609016097594E-2</v>
      </c>
      <c r="R75" s="7">
        <v>1.4435928706210799E-2</v>
      </c>
      <c r="S75" s="8">
        <v>3.1518537722308393E-2</v>
      </c>
      <c r="T75" s="8">
        <v>-1.3499510785704993E-3</v>
      </c>
      <c r="U75" s="8">
        <v>6.676344351285117E-2</v>
      </c>
      <c r="V75" s="8">
        <v>6.8113394591421669E-2</v>
      </c>
      <c r="X75" s="11">
        <v>-9.369750695904816E-2</v>
      </c>
      <c r="Y75" s="11">
        <v>-0.1493993243520664</v>
      </c>
    </row>
    <row r="76" spans="1:26" x14ac:dyDescent="0.25">
      <c r="A76" s="2">
        <v>44136</v>
      </c>
      <c r="B76">
        <v>4605698</v>
      </c>
      <c r="C76">
        <v>974965</v>
      </c>
      <c r="D76">
        <v>727817</v>
      </c>
      <c r="E76">
        <v>6308480</v>
      </c>
      <c r="F76">
        <v>164026</v>
      </c>
      <c r="H76">
        <v>6163597</v>
      </c>
      <c r="I76">
        <v>144883</v>
      </c>
      <c r="K76">
        <v>106042763</v>
      </c>
      <c r="L76">
        <v>6283487</v>
      </c>
      <c r="M76">
        <v>11707779</v>
      </c>
      <c r="N76">
        <v>124034029</v>
      </c>
      <c r="O76">
        <v>1162611</v>
      </c>
      <c r="Q76" s="7">
        <v>1.388016552568283E-2</v>
      </c>
      <c r="R76" s="7">
        <v>4.6620169652099586E-2</v>
      </c>
      <c r="S76" s="8">
        <v>3.2740004126416755E-2</v>
      </c>
      <c r="T76" s="8">
        <v>-1.6468497638737849E-3</v>
      </c>
      <c r="U76" s="8">
        <v>4.2162047687418346E-2</v>
      </c>
      <c r="V76" s="8">
        <v>4.3808897451292128E-2</v>
      </c>
      <c r="X76" s="11">
        <v>-9.399440564435145E-2</v>
      </c>
      <c r="Y76" s="11">
        <v>-0.11721508340617762</v>
      </c>
    </row>
    <row r="77" spans="1:26" x14ac:dyDescent="0.25">
      <c r="A77" s="2">
        <v>44166</v>
      </c>
      <c r="B77">
        <v>5549813</v>
      </c>
      <c r="C77">
        <v>1252653</v>
      </c>
      <c r="D77">
        <v>821745</v>
      </c>
      <c r="E77">
        <v>7624211</v>
      </c>
      <c r="F77">
        <v>183804</v>
      </c>
      <c r="H77">
        <v>7466243</v>
      </c>
      <c r="I77">
        <v>157968</v>
      </c>
      <c r="K77">
        <v>123912520</v>
      </c>
      <c r="L77">
        <v>7760145</v>
      </c>
      <c r="M77">
        <v>13204342</v>
      </c>
      <c r="N77">
        <v>144877007</v>
      </c>
      <c r="O77">
        <v>1239463</v>
      </c>
      <c r="Q77" s="7">
        <v>1.861581103436083E-2</v>
      </c>
      <c r="R77" s="7">
        <v>5.4406551569059936E-2</v>
      </c>
      <c r="S77" s="8">
        <v>3.5790740534699106E-2</v>
      </c>
      <c r="T77" s="8">
        <v>5.1377891813153553E-3</v>
      </c>
      <c r="U77" s="8">
        <v>3.8487549975790104E-2</v>
      </c>
      <c r="V77" s="8">
        <v>3.3349760794474749E-2</v>
      </c>
      <c r="X77" s="11">
        <v>-8.7209766699162306E-2</v>
      </c>
      <c r="Y77" s="11">
        <v>-0.10942870148921727</v>
      </c>
    </row>
    <row r="78" spans="1:26" x14ac:dyDescent="0.25">
      <c r="A78" s="2">
        <v>44225</v>
      </c>
      <c r="B78">
        <v>3725668</v>
      </c>
      <c r="C78">
        <v>754956</v>
      </c>
      <c r="D78">
        <v>528867</v>
      </c>
      <c r="E78">
        <v>5009491</v>
      </c>
      <c r="F78">
        <v>121279</v>
      </c>
      <c r="H78">
        <v>4900545</v>
      </c>
      <c r="I78">
        <v>108946</v>
      </c>
      <c r="K78">
        <v>84582718</v>
      </c>
      <c r="L78">
        <v>4709325</v>
      </c>
      <c r="M78">
        <v>8584360</v>
      </c>
      <c r="N78">
        <v>97876403</v>
      </c>
      <c r="O78">
        <v>878433</v>
      </c>
      <c r="Q78" s="7">
        <v>-0.17217912030219684</v>
      </c>
      <c r="R78" s="7">
        <v>-0.13956286340970103</v>
      </c>
      <c r="S78" s="8">
        <v>3.261625689249581E-2</v>
      </c>
      <c r="T78" s="8">
        <v>-4.6561047914051058E-2</v>
      </c>
      <c r="U78" s="8">
        <v>-1.2845380729513836E-2</v>
      </c>
      <c r="V78" s="8">
        <v>3.3715667184537224E-2</v>
      </c>
      <c r="X78" s="11">
        <v>-0.13890860379452871</v>
      </c>
      <c r="Y78" s="11">
        <v>-0.30339811646797821</v>
      </c>
    </row>
    <row r="79" spans="1:26" x14ac:dyDescent="0.25">
      <c r="A79" s="2">
        <v>44253</v>
      </c>
      <c r="B79">
        <v>3851393</v>
      </c>
      <c r="C79">
        <v>810173</v>
      </c>
      <c r="D79">
        <v>523912</v>
      </c>
      <c r="E79">
        <v>5185478</v>
      </c>
      <c r="F79">
        <v>121964</v>
      </c>
      <c r="H79">
        <v>5078175</v>
      </c>
      <c r="I79">
        <v>107303</v>
      </c>
      <c r="K79">
        <v>89910984</v>
      </c>
      <c r="L79">
        <v>5129786</v>
      </c>
      <c r="M79">
        <v>8710941</v>
      </c>
      <c r="N79">
        <v>103751711</v>
      </c>
      <c r="O79">
        <v>915513</v>
      </c>
      <c r="Q79" s="7">
        <v>-7.4036171223768488E-2</v>
      </c>
      <c r="R79" s="7">
        <v>-5.8044398778584694E-2</v>
      </c>
      <c r="S79" s="8">
        <v>1.5991772445183794E-2</v>
      </c>
      <c r="T79" s="8">
        <v>-7.5866493497201495E-2</v>
      </c>
      <c r="U79" s="8">
        <v>-4.7733570206408595E-2</v>
      </c>
      <c r="V79" s="8">
        <v>2.8132923290792901E-2</v>
      </c>
      <c r="X79" s="11">
        <v>-0.16821404937767914</v>
      </c>
      <c r="Y79" s="11">
        <v>-0.2218796518368619</v>
      </c>
    </row>
    <row r="80" spans="1:26" x14ac:dyDescent="0.25">
      <c r="A80" s="2">
        <v>44286</v>
      </c>
      <c r="B80">
        <v>4721077</v>
      </c>
      <c r="C80">
        <v>1001467</v>
      </c>
      <c r="D80">
        <v>653049</v>
      </c>
      <c r="E80">
        <v>6375593</v>
      </c>
      <c r="F80">
        <v>149270</v>
      </c>
      <c r="H80">
        <v>6256861</v>
      </c>
      <c r="I80">
        <v>118732</v>
      </c>
      <c r="K80">
        <v>113739413</v>
      </c>
      <c r="L80">
        <v>6387305</v>
      </c>
      <c r="M80">
        <v>11162081</v>
      </c>
      <c r="N80">
        <v>131288799</v>
      </c>
      <c r="O80">
        <v>1153172</v>
      </c>
      <c r="Q80" s="7">
        <v>0.13592871129070483</v>
      </c>
      <c r="R80" s="7">
        <v>0.18648726581336339</v>
      </c>
      <c r="S80" s="8">
        <v>5.0558554522658561E-2</v>
      </c>
      <c r="T80" s="8">
        <v>-3.6762193411753498E-2</v>
      </c>
      <c r="U80" s="8">
        <v>-3.7066654583074454E-3</v>
      </c>
      <c r="V80" s="8">
        <v>3.3055527953446052E-2</v>
      </c>
      <c r="X80" s="11">
        <v>-0.12910974929223115</v>
      </c>
      <c r="Y80" s="11">
        <v>2.2652012755086187E-2</v>
      </c>
    </row>
    <row r="81" spans="1:25" x14ac:dyDescent="0.25">
      <c r="A81" s="2">
        <v>44316</v>
      </c>
      <c r="B81">
        <v>4455653</v>
      </c>
      <c r="C81">
        <v>972268</v>
      </c>
      <c r="D81">
        <v>608646</v>
      </c>
      <c r="E81">
        <v>6036567</v>
      </c>
      <c r="F81">
        <v>138512</v>
      </c>
      <c r="H81">
        <v>5921996</v>
      </c>
      <c r="I81">
        <v>114571</v>
      </c>
      <c r="K81">
        <v>107703514</v>
      </c>
      <c r="L81">
        <v>6162266</v>
      </c>
      <c r="M81">
        <v>10523917</v>
      </c>
      <c r="N81">
        <v>124389697</v>
      </c>
      <c r="O81">
        <v>1072783</v>
      </c>
      <c r="Q81" s="7">
        <v>0.46495148835380751</v>
      </c>
      <c r="R81" s="7">
        <v>0.50982932356896171</v>
      </c>
      <c r="S81" s="8">
        <v>4.4877835215154205E-2</v>
      </c>
      <c r="T81" s="8">
        <v>0.17561467614024795</v>
      </c>
      <c r="U81" s="8">
        <v>0.21275739686791348</v>
      </c>
      <c r="V81" s="8">
        <v>3.7142720727665529E-2</v>
      </c>
      <c r="X81" s="11">
        <v>8.3267120259770289E-2</v>
      </c>
      <c r="Y81" s="11">
        <v>0.34599407051068454</v>
      </c>
    </row>
    <row r="82" spans="1:25" x14ac:dyDescent="0.25">
      <c r="A82" s="2">
        <v>44347</v>
      </c>
      <c r="B82">
        <v>4944624</v>
      </c>
      <c r="C82">
        <v>1033594</v>
      </c>
      <c r="D82">
        <v>673667</v>
      </c>
      <c r="E82">
        <v>6651885</v>
      </c>
      <c r="F82">
        <v>143549</v>
      </c>
      <c r="H82">
        <v>6503254</v>
      </c>
      <c r="I82">
        <v>148631</v>
      </c>
      <c r="K82">
        <v>119556168</v>
      </c>
      <c r="L82">
        <v>6830571</v>
      </c>
      <c r="M82">
        <v>11341343</v>
      </c>
      <c r="N82">
        <v>137728082</v>
      </c>
      <c r="O82">
        <v>1158538</v>
      </c>
      <c r="Q82" s="7">
        <v>0.40162053059797675</v>
      </c>
      <c r="R82" s="7">
        <v>0.43810337449866288</v>
      </c>
      <c r="S82" s="8">
        <v>3.6482843900686124E-2</v>
      </c>
      <c r="T82" s="8">
        <v>0.33416691008082972</v>
      </c>
      <c r="U82" s="8">
        <v>0.37813998796032933</v>
      </c>
      <c r="V82" s="8">
        <v>4.3973077879499611E-2</v>
      </c>
      <c r="X82" s="11">
        <v>0.24181935420035205</v>
      </c>
      <c r="Y82" s="11">
        <v>0.2742681214403857</v>
      </c>
    </row>
    <row r="83" spans="1:25" x14ac:dyDescent="0.25">
      <c r="A83" s="2">
        <v>44377</v>
      </c>
      <c r="B83">
        <v>5052599</v>
      </c>
      <c r="C83">
        <v>1099882</v>
      </c>
      <c r="D83">
        <v>728579</v>
      </c>
      <c r="E83">
        <v>6881060</v>
      </c>
      <c r="F83">
        <v>151317</v>
      </c>
      <c r="H83">
        <v>6709656</v>
      </c>
      <c r="I83">
        <v>171404</v>
      </c>
      <c r="K83">
        <v>125102796</v>
      </c>
      <c r="L83">
        <v>7369981</v>
      </c>
      <c r="M83">
        <v>12030440</v>
      </c>
      <c r="N83">
        <v>144503217</v>
      </c>
      <c r="O83">
        <v>1217585</v>
      </c>
      <c r="Q83" s="7">
        <v>0.15118810912184411</v>
      </c>
      <c r="R83" s="7">
        <v>0.20192918064872889</v>
      </c>
      <c r="S83" s="8">
        <v>5.0741071526884785E-2</v>
      </c>
      <c r="T83" s="8">
        <v>0.33925337602454281</v>
      </c>
      <c r="U83" s="8">
        <v>0.38328729290545116</v>
      </c>
      <c r="V83" s="8">
        <v>4.4033916880908353E-2</v>
      </c>
      <c r="X83" s="11">
        <v>0.24690582014406515</v>
      </c>
      <c r="Y83" s="11">
        <v>3.8093927590451687E-2</v>
      </c>
    </row>
    <row r="84" spans="1:25" x14ac:dyDescent="0.25">
      <c r="A84" s="2">
        <v>44407</v>
      </c>
      <c r="B84">
        <v>5173221</v>
      </c>
      <c r="C84">
        <v>1152245</v>
      </c>
      <c r="D84">
        <v>748424</v>
      </c>
      <c r="E84">
        <v>7073890</v>
      </c>
      <c r="F84">
        <v>153521</v>
      </c>
      <c r="H84">
        <v>6845612</v>
      </c>
      <c r="I84">
        <v>228278</v>
      </c>
      <c r="K84">
        <v>128807775</v>
      </c>
      <c r="L84">
        <v>7590934</v>
      </c>
      <c r="M84">
        <v>12239022</v>
      </c>
      <c r="N84">
        <v>148637731</v>
      </c>
      <c r="O84">
        <v>1229203</v>
      </c>
      <c r="Q84" s="7">
        <v>9.8291302931585944E-2</v>
      </c>
      <c r="R84" s="7">
        <v>0.15286728458318022</v>
      </c>
      <c r="S84" s="8">
        <v>5.4575981651594274E-2</v>
      </c>
      <c r="T84" s="8">
        <v>0.21703331421713559</v>
      </c>
      <c r="U84" s="8">
        <v>0.26429994657685735</v>
      </c>
      <c r="V84" s="8">
        <v>4.7266632359721755E-2</v>
      </c>
      <c r="X84" s="11">
        <v>0.12468575833665793</v>
      </c>
      <c r="Y84" s="11">
        <v>-1.0967968475096984E-2</v>
      </c>
    </row>
    <row r="85" spans="1:25" x14ac:dyDescent="0.25">
      <c r="A85" s="2">
        <v>44438</v>
      </c>
      <c r="B85">
        <v>5506469</v>
      </c>
      <c r="C85">
        <v>1184841</v>
      </c>
      <c r="D85">
        <v>819267</v>
      </c>
      <c r="E85">
        <v>7510577</v>
      </c>
      <c r="F85">
        <v>154067</v>
      </c>
      <c r="H85">
        <v>7171699</v>
      </c>
      <c r="I85">
        <v>338878</v>
      </c>
      <c r="K85">
        <v>135314694</v>
      </c>
      <c r="L85">
        <v>7915594</v>
      </c>
      <c r="M85">
        <v>13028349</v>
      </c>
      <c r="N85">
        <v>156258637</v>
      </c>
      <c r="O85">
        <v>1235280</v>
      </c>
      <c r="Q85" s="7">
        <v>0.17815005435387898</v>
      </c>
      <c r="R85" s="7">
        <v>0.19330440724778453</v>
      </c>
      <c r="S85" s="8">
        <v>1.5154352893905543E-2</v>
      </c>
      <c r="T85" s="8">
        <v>0.14254315546910301</v>
      </c>
      <c r="U85" s="8">
        <v>0.18270029082656455</v>
      </c>
      <c r="V85" s="8">
        <v>4.0157135357461543E-2</v>
      </c>
      <c r="X85" s="11">
        <v>5.019559958862535E-2</v>
      </c>
      <c r="Y85" s="11">
        <v>2.9469154189507324E-2</v>
      </c>
    </row>
    <row r="86" spans="1:25" x14ac:dyDescent="0.25">
      <c r="A86" s="2">
        <v>44469</v>
      </c>
      <c r="B86">
        <v>5299480</v>
      </c>
      <c r="C86">
        <v>1156215</v>
      </c>
      <c r="D86">
        <v>821173</v>
      </c>
      <c r="E86">
        <v>7276868</v>
      </c>
      <c r="F86">
        <v>177950</v>
      </c>
      <c r="H86">
        <v>6964017</v>
      </c>
      <c r="I86">
        <v>312851</v>
      </c>
      <c r="K86">
        <v>128214774</v>
      </c>
      <c r="L86">
        <v>7732105</v>
      </c>
      <c r="M86">
        <v>12303391</v>
      </c>
      <c r="N86">
        <v>148250270</v>
      </c>
      <c r="O86">
        <v>1373373</v>
      </c>
      <c r="Q86" s="7">
        <v>0.15171241391873735</v>
      </c>
      <c r="R86" s="7">
        <v>0.16598391387140654</v>
      </c>
      <c r="S86" s="8">
        <v>1.4271499952669187E-2</v>
      </c>
      <c r="T86" s="8">
        <v>0.1427179237347341</v>
      </c>
      <c r="U86" s="8">
        <v>0.17071853523412375</v>
      </c>
      <c r="V86" s="8">
        <v>2.8000611499389649E-2</v>
      </c>
      <c r="X86" s="11">
        <v>5.0370367854256443E-2</v>
      </c>
      <c r="Y86" s="11">
        <v>2.1486608131293383E-3</v>
      </c>
    </row>
    <row r="87" spans="1:25" x14ac:dyDescent="0.25">
      <c r="A87" s="2">
        <v>44499</v>
      </c>
      <c r="B87">
        <v>5216874</v>
      </c>
      <c r="C87">
        <v>1134198</v>
      </c>
      <c r="D87">
        <v>787251</v>
      </c>
      <c r="E87">
        <v>7138323</v>
      </c>
      <c r="F87">
        <v>169187</v>
      </c>
      <c r="H87">
        <v>6836857</v>
      </c>
      <c r="I87">
        <v>301466</v>
      </c>
      <c r="K87">
        <v>127953891</v>
      </c>
      <c r="L87">
        <v>7492601</v>
      </c>
      <c r="M87">
        <v>12162842</v>
      </c>
      <c r="N87">
        <v>147609334</v>
      </c>
      <c r="O87">
        <v>1347976</v>
      </c>
      <c r="Q87" s="7">
        <v>0.15356787505702529</v>
      </c>
      <c r="R87" s="7">
        <v>0.19657253581509915</v>
      </c>
      <c r="S87" s="8">
        <v>4.3004660758073854E-2</v>
      </c>
      <c r="T87" s="8">
        <v>0.16114344777654721</v>
      </c>
      <c r="U87" s="8">
        <v>0.18528695231143008</v>
      </c>
      <c r="V87" s="8">
        <v>2.414350453488287E-2</v>
      </c>
      <c r="X87" s="11">
        <v>6.879589189606955E-2</v>
      </c>
      <c r="Y87" s="11">
        <v>3.2737282756821945E-2</v>
      </c>
    </row>
    <row r="88" spans="1:25" x14ac:dyDescent="0.25">
      <c r="A88" s="2">
        <v>44530</v>
      </c>
      <c r="B88">
        <v>6019428</v>
      </c>
      <c r="C88">
        <v>1138998</v>
      </c>
      <c r="D88">
        <v>942547</v>
      </c>
      <c r="E88">
        <v>8100973</v>
      </c>
      <c r="F88">
        <v>195393</v>
      </c>
      <c r="H88">
        <v>7800632</v>
      </c>
      <c r="I88">
        <v>300341</v>
      </c>
      <c r="K88">
        <v>141751250</v>
      </c>
      <c r="L88">
        <v>7660140</v>
      </c>
      <c r="M88">
        <v>13998924</v>
      </c>
      <c r="N88">
        <v>163410314</v>
      </c>
      <c r="O88">
        <v>1513512</v>
      </c>
      <c r="Q88" s="7">
        <v>0.28414023663386434</v>
      </c>
      <c r="R88" s="7">
        <v>0.31746356477705007</v>
      </c>
      <c r="S88" s="8">
        <v>3.3323328143185726E-2</v>
      </c>
      <c r="T88" s="8">
        <v>0.19647350853654233</v>
      </c>
      <c r="U88" s="8">
        <v>0.22667333815451859</v>
      </c>
      <c r="V88" s="8">
        <v>3.0199829617976265E-2</v>
      </c>
      <c r="X88" s="11">
        <v>0.10412595265606467</v>
      </c>
      <c r="Y88" s="11">
        <v>0.15362831171877286</v>
      </c>
    </row>
    <row r="89" spans="1:25" x14ac:dyDescent="0.25">
      <c r="A89" s="2">
        <v>44531</v>
      </c>
      <c r="B89">
        <v>6153340</v>
      </c>
      <c r="C89">
        <v>1232282</v>
      </c>
      <c r="D89">
        <v>866723</v>
      </c>
      <c r="E89">
        <v>8252345</v>
      </c>
      <c r="F89">
        <v>187486</v>
      </c>
      <c r="H89">
        <v>7993968</v>
      </c>
      <c r="I89">
        <v>258377</v>
      </c>
      <c r="K89">
        <v>140284071</v>
      </c>
      <c r="L89">
        <v>7531328</v>
      </c>
      <c r="M89">
        <v>13706816</v>
      </c>
      <c r="N89">
        <v>161522215</v>
      </c>
      <c r="O89">
        <v>1334713</v>
      </c>
      <c r="Q89" s="7">
        <v>8.2386754511384774E-2</v>
      </c>
      <c r="R89" s="7">
        <v>0.11489199248849746</v>
      </c>
      <c r="S89" s="8">
        <v>3.2505237977112689E-2</v>
      </c>
      <c r="T89" s="8">
        <v>0.17336495540075814</v>
      </c>
      <c r="U89" s="8">
        <v>0.2096426976935489</v>
      </c>
      <c r="V89" s="8">
        <v>3.6277742292790766E-2</v>
      </c>
      <c r="X89" s="11">
        <v>8.1017399520280475E-2</v>
      </c>
      <c r="Y89" s="11">
        <v>-4.894326056977974E-2</v>
      </c>
    </row>
    <row r="90" spans="1:25" x14ac:dyDescent="0.25">
      <c r="A90" s="2">
        <v>44562</v>
      </c>
      <c r="B90">
        <v>5103221</v>
      </c>
      <c r="C90">
        <v>939885</v>
      </c>
      <c r="D90">
        <v>764546</v>
      </c>
      <c r="E90">
        <v>6807652</v>
      </c>
      <c r="F90">
        <v>153859</v>
      </c>
      <c r="H90">
        <v>6579037</v>
      </c>
      <c r="I90">
        <v>228615</v>
      </c>
      <c r="K90">
        <v>121407554</v>
      </c>
      <c r="L90">
        <v>6261717</v>
      </c>
      <c r="M90">
        <v>11164655</v>
      </c>
      <c r="N90">
        <v>138833926</v>
      </c>
      <c r="O90">
        <v>1186287</v>
      </c>
      <c r="Q90" s="7">
        <v>0.35895083951642981</v>
      </c>
      <c r="R90" s="7">
        <v>0.41846166945877639</v>
      </c>
      <c r="S90" s="8">
        <v>5.9510829942346577E-2</v>
      </c>
      <c r="T90" s="8">
        <v>0.24182594355389297</v>
      </c>
      <c r="U90" s="8">
        <v>0.28360574224144131</v>
      </c>
      <c r="V90" s="8">
        <v>4.1779798687548331E-2</v>
      </c>
      <c r="X90" s="11">
        <v>0.14947838767341531</v>
      </c>
      <c r="Y90" s="11">
        <v>0.25462641640049921</v>
      </c>
    </row>
    <row r="91" spans="1:25" x14ac:dyDescent="0.25">
      <c r="A91" s="2">
        <v>44593</v>
      </c>
      <c r="B91">
        <v>5012984</v>
      </c>
      <c r="C91">
        <v>971985</v>
      </c>
      <c r="D91">
        <v>742260</v>
      </c>
      <c r="E91">
        <v>6727229</v>
      </c>
      <c r="F91">
        <v>172915</v>
      </c>
      <c r="H91">
        <v>6477749</v>
      </c>
      <c r="I91">
        <v>249480</v>
      </c>
      <c r="K91">
        <v>120932077</v>
      </c>
      <c r="L91">
        <v>6511037</v>
      </c>
      <c r="M91">
        <v>10937238</v>
      </c>
      <c r="N91">
        <v>138380352</v>
      </c>
      <c r="O91">
        <v>1266601</v>
      </c>
      <c r="Q91" s="7">
        <v>0.29732090272102196</v>
      </c>
      <c r="R91" s="7">
        <v>0.33376452943508572</v>
      </c>
      <c r="S91" s="8">
        <v>3.6443626714063759E-2</v>
      </c>
      <c r="T91" s="8">
        <v>0.24621949891627884</v>
      </c>
      <c r="U91" s="8">
        <v>0.28903939712745319</v>
      </c>
      <c r="V91" s="8">
        <v>4.2819898211174351E-2</v>
      </c>
      <c r="X91" s="11">
        <v>0.15387194303580118</v>
      </c>
      <c r="Y91" s="11">
        <v>0.16992927637680852</v>
      </c>
    </row>
    <row r="92" spans="1:25" x14ac:dyDescent="0.25">
      <c r="A92" s="2">
        <v>44621</v>
      </c>
      <c r="B92">
        <v>5662034</v>
      </c>
      <c r="C92">
        <v>1131288</v>
      </c>
      <c r="D92">
        <v>830627</v>
      </c>
      <c r="E92">
        <v>7623949</v>
      </c>
      <c r="F92">
        <v>199485</v>
      </c>
      <c r="H92">
        <v>7319709</v>
      </c>
      <c r="I92">
        <v>304240</v>
      </c>
      <c r="K92">
        <v>138291754</v>
      </c>
      <c r="L92">
        <v>7638349</v>
      </c>
      <c r="M92">
        <v>12405121</v>
      </c>
      <c r="N92">
        <v>158335224</v>
      </c>
      <c r="O92">
        <v>1501999</v>
      </c>
      <c r="Q92" s="7">
        <v>0.19580233556313908</v>
      </c>
      <c r="R92" s="7">
        <v>0.2060071019462979</v>
      </c>
      <c r="S92" s="8">
        <v>1.0204766383158814E-2</v>
      </c>
      <c r="T92" s="8">
        <v>0.28402469260019697</v>
      </c>
      <c r="U92" s="8">
        <v>0.31941110028005332</v>
      </c>
      <c r="V92" s="8">
        <v>3.5386407679856346E-2</v>
      </c>
      <c r="X92" s="11">
        <v>0.19167713671971931</v>
      </c>
      <c r="Y92" s="11">
        <v>4.2171848888020697E-2</v>
      </c>
    </row>
    <row r="93" spans="1:25" x14ac:dyDescent="0.25">
      <c r="A93" s="2">
        <v>44652</v>
      </c>
      <c r="B93">
        <v>5484129</v>
      </c>
      <c r="C93">
        <v>1112897</v>
      </c>
      <c r="D93">
        <v>813595</v>
      </c>
      <c r="E93">
        <v>7410621</v>
      </c>
      <c r="F93">
        <v>184242</v>
      </c>
      <c r="H93">
        <v>7057404</v>
      </c>
      <c r="I93">
        <v>353217</v>
      </c>
      <c r="K93">
        <v>133129122</v>
      </c>
      <c r="L93">
        <v>7366789</v>
      </c>
      <c r="M93">
        <v>12110426</v>
      </c>
      <c r="N93">
        <v>152606337</v>
      </c>
      <c r="O93">
        <v>1400790</v>
      </c>
      <c r="Q93" s="7">
        <v>0.22762175918862493</v>
      </c>
      <c r="R93" s="7">
        <v>0.22684065224469507</v>
      </c>
      <c r="S93" s="8">
        <v>-7.8110694392985458E-4</v>
      </c>
      <c r="T93" s="8">
        <v>0.24024833249092867</v>
      </c>
      <c r="U93" s="8">
        <v>0.25553742787535955</v>
      </c>
      <c r="V93" s="8">
        <v>1.5289095384430879E-2</v>
      </c>
      <c r="X93" s="11">
        <v>0.14790077661045101</v>
      </c>
      <c r="Y93" s="11">
        <v>6.3005399186417871E-2</v>
      </c>
    </row>
    <row r="94" spans="1:25" x14ac:dyDescent="0.25">
      <c r="A94" s="2">
        <v>44682</v>
      </c>
      <c r="B94">
        <v>6152763</v>
      </c>
      <c r="C94">
        <v>1211291</v>
      </c>
      <c r="D94">
        <v>905338</v>
      </c>
      <c r="E94">
        <v>8269392</v>
      </c>
      <c r="F94">
        <v>213256</v>
      </c>
      <c r="H94">
        <v>7876429</v>
      </c>
      <c r="I94">
        <v>392963</v>
      </c>
      <c r="K94">
        <v>149500751</v>
      </c>
      <c r="L94">
        <v>8128644</v>
      </c>
      <c r="M94">
        <v>13484723</v>
      </c>
      <c r="N94">
        <v>171114118</v>
      </c>
      <c r="O94">
        <v>1623674</v>
      </c>
      <c r="Q94" s="7">
        <v>0.2431652080575657</v>
      </c>
      <c r="R94" s="7">
        <v>0.24240543769425327</v>
      </c>
      <c r="S94" s="8">
        <v>-7.5977036331242864E-4</v>
      </c>
      <c r="T94" s="8">
        <v>0.22219643426977656</v>
      </c>
      <c r="U94" s="8">
        <v>0.22508439729508209</v>
      </c>
      <c r="V94" s="8">
        <v>2.8879630253055288E-3</v>
      </c>
      <c r="X94" s="11">
        <v>0.1298488783892989</v>
      </c>
      <c r="Y94" s="11">
        <v>7.8570184635976065E-2</v>
      </c>
    </row>
    <row r="95" spans="1:25" x14ac:dyDescent="0.25">
      <c r="A95" s="2">
        <v>44713</v>
      </c>
      <c r="B95">
        <v>5924495</v>
      </c>
      <c r="C95">
        <v>1167474</v>
      </c>
      <c r="D95">
        <v>876007</v>
      </c>
      <c r="E95">
        <v>7967976</v>
      </c>
      <c r="F95">
        <v>204464</v>
      </c>
      <c r="H95">
        <v>7509120</v>
      </c>
      <c r="I95">
        <v>458856</v>
      </c>
      <c r="K95">
        <v>142565594</v>
      </c>
      <c r="L95">
        <v>7637900</v>
      </c>
      <c r="M95">
        <v>13058640</v>
      </c>
      <c r="N95">
        <v>163262134</v>
      </c>
      <c r="O95">
        <v>1539242</v>
      </c>
      <c r="Q95" s="7">
        <v>0.15795764024728753</v>
      </c>
      <c r="R95" s="7">
        <v>0.12981660470576228</v>
      </c>
      <c r="S95" s="8">
        <v>-2.814103554152525E-2</v>
      </c>
      <c r="T95" s="8">
        <v>0.20958153583115938</v>
      </c>
      <c r="U95" s="8">
        <v>0.19968756488157022</v>
      </c>
      <c r="V95" s="8">
        <v>-9.8939709495891592E-3</v>
      </c>
      <c r="X95" s="11">
        <v>0.11723397995068172</v>
      </c>
      <c r="Y95" s="11">
        <v>-3.4018648352514919E-2</v>
      </c>
    </row>
    <row r="96" spans="1:25" x14ac:dyDescent="0.25">
      <c r="A96" s="2">
        <v>44743</v>
      </c>
      <c r="B96">
        <v>5841954</v>
      </c>
      <c r="C96">
        <v>1160172</v>
      </c>
      <c r="D96">
        <v>846227</v>
      </c>
      <c r="E96">
        <v>7848353</v>
      </c>
      <c r="F96">
        <v>187193</v>
      </c>
      <c r="H96">
        <v>7330454</v>
      </c>
      <c r="I96">
        <v>517899</v>
      </c>
      <c r="K96">
        <v>141870230</v>
      </c>
      <c r="L96">
        <v>7466626</v>
      </c>
      <c r="M96">
        <v>12804018</v>
      </c>
      <c r="N96">
        <v>162140874</v>
      </c>
      <c r="O96">
        <v>1395439</v>
      </c>
      <c r="Q96" s="13">
        <v>0.10948191164974297</v>
      </c>
      <c r="R96" s="7">
        <v>9.0845997911526144E-2</v>
      </c>
      <c r="S96" s="8">
        <v>-1.8635913738216825E-2</v>
      </c>
      <c r="T96" s="8">
        <v>0.17020158665153207</v>
      </c>
      <c r="U96" s="8">
        <v>0.15435601343718056</v>
      </c>
      <c r="V96" s="8">
        <v>-1.584557321435151E-2</v>
      </c>
      <c r="X96" s="11">
        <v>7.7854030771054406E-2</v>
      </c>
      <c r="Y96" s="11">
        <v>-7.2989255146751059E-2</v>
      </c>
    </row>
    <row r="97" spans="1:25" x14ac:dyDescent="0.25">
      <c r="A97" s="2">
        <v>44774</v>
      </c>
      <c r="B97">
        <v>6467888</v>
      </c>
      <c r="C97">
        <v>1219614</v>
      </c>
      <c r="D97">
        <v>940927</v>
      </c>
      <c r="E97">
        <v>8628429</v>
      </c>
      <c r="F97">
        <v>201532</v>
      </c>
      <c r="H97">
        <v>8103688</v>
      </c>
      <c r="I97">
        <v>524741</v>
      </c>
      <c r="K97">
        <v>157538714</v>
      </c>
      <c r="L97">
        <v>7999025</v>
      </c>
      <c r="M97">
        <v>14218370</v>
      </c>
      <c r="N97">
        <v>179756109</v>
      </c>
      <c r="O97">
        <v>1470185</v>
      </c>
      <c r="Q97" s="11">
        <v>0.1488370334263267</v>
      </c>
      <c r="R97" s="7">
        <v>0.15037550852309045</v>
      </c>
      <c r="S97" s="8">
        <v>1.5384750967637473E-3</v>
      </c>
      <c r="T97" s="14">
        <v>0.1387588617744524</v>
      </c>
      <c r="U97" s="8">
        <v>0.12367937038012629</v>
      </c>
      <c r="V97" s="8">
        <v>-1.5079491394326114E-2</v>
      </c>
      <c r="X97" s="11">
        <v>4.6411305893974741E-2</v>
      </c>
      <c r="Y97" s="11">
        <v>-1.3459744535186752E-2</v>
      </c>
    </row>
    <row r="98" spans="1:25" x14ac:dyDescent="0.25">
      <c r="B98" s="15"/>
      <c r="C98" s="15"/>
      <c r="D98" s="15"/>
      <c r="E98" s="11"/>
      <c r="F98" s="15"/>
      <c r="K98" s="15"/>
      <c r="L98" s="15"/>
      <c r="M98" s="15"/>
      <c r="N98" s="16"/>
      <c r="O98" s="15"/>
      <c r="Q98" s="7"/>
    </row>
    <row r="99" spans="1:25" x14ac:dyDescent="0.25">
      <c r="E99" s="8"/>
      <c r="I99" s="15"/>
      <c r="R99" s="7"/>
      <c r="U99" s="7"/>
    </row>
    <row r="100" spans="1:25" x14ac:dyDescent="0.25">
      <c r="E100" s="7"/>
      <c r="I100" s="15"/>
      <c r="W100" s="17"/>
    </row>
    <row r="102" spans="1:25" x14ac:dyDescent="0.25">
      <c r="E102" s="7"/>
      <c r="W102" s="17"/>
    </row>
    <row r="103" spans="1:25" x14ac:dyDescent="0.25">
      <c r="N103" s="7"/>
    </row>
    <row r="104" spans="1:25" x14ac:dyDescent="0.25">
      <c r="E104" s="7"/>
      <c r="N104" s="7"/>
    </row>
    <row r="105" spans="1:25" x14ac:dyDescent="0.25">
      <c r="E105" s="7"/>
      <c r="N105" s="7"/>
    </row>
    <row r="106" spans="1:25" x14ac:dyDescent="0.25">
      <c r="E106" s="7"/>
      <c r="N106" s="7"/>
    </row>
    <row r="107" spans="1:25" x14ac:dyDescent="0.25">
      <c r="E107" s="7"/>
      <c r="N107" s="7"/>
    </row>
    <row r="108" spans="1:25" x14ac:dyDescent="0.25">
      <c r="E108" s="7"/>
      <c r="N108" s="7"/>
    </row>
    <row r="109" spans="1:25" x14ac:dyDescent="0.25">
      <c r="E109" s="7"/>
      <c r="N109" s="7"/>
    </row>
    <row r="110" spans="1:25" x14ac:dyDescent="0.25">
      <c r="E110" s="7"/>
      <c r="N110" s="7"/>
    </row>
    <row r="111" spans="1:25" x14ac:dyDescent="0.25">
      <c r="E111" s="7"/>
      <c r="N111" s="7"/>
    </row>
    <row r="112" spans="1:25" x14ac:dyDescent="0.25">
      <c r="E112" s="7"/>
      <c r="N112" s="7"/>
    </row>
    <row r="113" spans="5:14" x14ac:dyDescent="0.25">
      <c r="E113" s="7"/>
      <c r="N113" s="7"/>
    </row>
    <row r="114" spans="5:14" x14ac:dyDescent="0.25">
      <c r="E114" s="7"/>
      <c r="N114" s="7"/>
    </row>
    <row r="115" spans="5:14" x14ac:dyDescent="0.25">
      <c r="E115" s="7"/>
      <c r="N115" s="7"/>
    </row>
    <row r="120" spans="5:14" x14ac:dyDescent="0.25">
      <c r="N120" s="7"/>
    </row>
    <row r="121" spans="5:14" x14ac:dyDescent="0.25">
      <c r="N121" s="7"/>
    </row>
    <row r="122" spans="5:14" x14ac:dyDescent="0.25">
      <c r="N122" s="7"/>
    </row>
    <row r="123" spans="5:14" x14ac:dyDescent="0.25">
      <c r="N123" s="7"/>
    </row>
    <row r="124" spans="5:14" x14ac:dyDescent="0.25">
      <c r="N124" s="7"/>
    </row>
    <row r="125" spans="5:14" x14ac:dyDescent="0.25">
      <c r="N125" s="7"/>
    </row>
    <row r="126" spans="5:14" x14ac:dyDescent="0.25">
      <c r="N126" s="7"/>
    </row>
    <row r="127" spans="5:14" x14ac:dyDescent="0.25">
      <c r="N127" s="7"/>
    </row>
    <row r="128" spans="5:14" x14ac:dyDescent="0.25">
      <c r="N128" s="7"/>
    </row>
    <row r="129" spans="14:14" x14ac:dyDescent="0.25">
      <c r="N129" s="7"/>
    </row>
    <row r="130" spans="14:14" x14ac:dyDescent="0.25">
      <c r="N130" s="7"/>
    </row>
    <row r="131" spans="14:14" x14ac:dyDescent="0.25">
      <c r="N131" s="7"/>
    </row>
    <row r="132" spans="14:14" x14ac:dyDescent="0.25">
      <c r="N132" s="7"/>
    </row>
    <row r="133" spans="14:14" x14ac:dyDescent="0.25">
      <c r="N133" s="7"/>
    </row>
  </sheetData>
  <mergeCells count="2">
    <mergeCell ref="B4:F4"/>
    <mergeCell ref="K4:O4"/>
  </mergeCells>
  <conditionalFormatting sqref="S18:S9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9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P34"/>
  <sheetViews>
    <sheetView workbookViewId="0">
      <selection activeCell="P26" sqref="P26"/>
    </sheetView>
  </sheetViews>
  <sheetFormatPr defaultRowHeight="15" x14ac:dyDescent="0.25"/>
  <cols>
    <col min="1" max="1" width="30.5703125" bestFit="1" customWidth="1"/>
    <col min="2" max="2" width="13.85546875" bestFit="1" customWidth="1"/>
    <col min="3" max="3" width="13.85546875" customWidth="1"/>
    <col min="4" max="4" width="12.85546875" bestFit="1" customWidth="1"/>
    <col min="5" max="5" width="15" customWidth="1"/>
    <col min="6" max="6" width="15.42578125" customWidth="1"/>
    <col min="16" max="16" width="14.140625" bestFit="1" customWidth="1"/>
  </cols>
  <sheetData>
    <row r="1" spans="1:16" x14ac:dyDescent="0.25">
      <c r="A1" s="1" t="s">
        <v>19</v>
      </c>
    </row>
    <row r="2" spans="1:16" x14ac:dyDescent="0.25">
      <c r="A2" s="1" t="s">
        <v>20</v>
      </c>
    </row>
    <row r="5" spans="1:16" x14ac:dyDescent="0.25">
      <c r="B5" t="s">
        <v>21</v>
      </c>
    </row>
    <row r="7" spans="1:16" ht="15.75" thickBot="1" x14ac:dyDescent="0.3">
      <c r="B7" s="18" t="s">
        <v>22</v>
      </c>
      <c r="C7" s="18" t="s">
        <v>23</v>
      </c>
      <c r="D7" s="19" t="s">
        <v>24</v>
      </c>
      <c r="E7" s="18" t="s">
        <v>25</v>
      </c>
      <c r="F7" s="18" t="s">
        <v>26</v>
      </c>
      <c r="P7" s="18" t="s">
        <v>27</v>
      </c>
    </row>
    <row r="8" spans="1:16" x14ac:dyDescent="0.25">
      <c r="A8" s="20">
        <v>43678</v>
      </c>
      <c r="B8" s="21">
        <v>880726</v>
      </c>
      <c r="C8" s="21">
        <v>1259873</v>
      </c>
      <c r="D8" s="21">
        <v>332470</v>
      </c>
      <c r="E8" s="21">
        <v>897570</v>
      </c>
      <c r="F8" s="21">
        <v>502105</v>
      </c>
      <c r="P8" s="21">
        <v>191648</v>
      </c>
    </row>
    <row r="9" spans="1:16" x14ac:dyDescent="0.25">
      <c r="A9" s="20">
        <v>44044</v>
      </c>
      <c r="B9" s="21">
        <v>1229078</v>
      </c>
      <c r="C9" s="21">
        <v>1555175</v>
      </c>
      <c r="D9" s="21">
        <v>101304</v>
      </c>
      <c r="E9" s="21">
        <v>944191</v>
      </c>
      <c r="F9" s="21">
        <v>555225</v>
      </c>
      <c r="P9" s="21">
        <v>253075</v>
      </c>
    </row>
    <row r="10" spans="1:16" x14ac:dyDescent="0.25">
      <c r="A10" s="20">
        <v>44409</v>
      </c>
      <c r="B10" s="21">
        <v>1283898</v>
      </c>
      <c r="C10" s="21">
        <v>1776531</v>
      </c>
      <c r="D10" s="21">
        <v>255563</v>
      </c>
      <c r="E10" s="21">
        <v>1207674</v>
      </c>
      <c r="F10" s="21">
        <v>735854</v>
      </c>
      <c r="P10" s="21">
        <v>259244</v>
      </c>
    </row>
    <row r="11" spans="1:16" x14ac:dyDescent="0.25">
      <c r="A11" s="20">
        <v>44743</v>
      </c>
      <c r="B11" s="21">
        <v>1300755</v>
      </c>
      <c r="C11" s="21">
        <v>1756784</v>
      </c>
      <c r="D11" s="21">
        <v>442377</v>
      </c>
      <c r="E11" s="21">
        <v>1140143</v>
      </c>
      <c r="F11" s="21">
        <v>795999</v>
      </c>
      <c r="P11" s="21">
        <v>262146</v>
      </c>
    </row>
    <row r="12" spans="1:16" x14ac:dyDescent="0.25">
      <c r="A12" s="20">
        <v>44774</v>
      </c>
      <c r="B12" s="21">
        <v>1399611</v>
      </c>
      <c r="C12" s="21">
        <v>1937916</v>
      </c>
      <c r="D12" s="21">
        <v>452292</v>
      </c>
      <c r="E12" s="21">
        <v>1310603</v>
      </c>
      <c r="F12" s="21">
        <v>895548</v>
      </c>
      <c r="P12" s="21">
        <v>261785</v>
      </c>
    </row>
    <row r="14" spans="1:16" x14ac:dyDescent="0.25">
      <c r="D14" s="22"/>
      <c r="E14" s="22"/>
      <c r="F14" s="22"/>
      <c r="P14" s="22"/>
    </row>
    <row r="15" spans="1:16" x14ac:dyDescent="0.25">
      <c r="A15" t="s">
        <v>28</v>
      </c>
      <c r="B15" s="23">
        <v>7.5998939077689398E-2</v>
      </c>
      <c r="C15" s="23">
        <v>0.1031043087824115</v>
      </c>
      <c r="D15" s="23">
        <v>2.2413009717955568E-2</v>
      </c>
      <c r="E15" s="23">
        <v>0.14950756177076041</v>
      </c>
      <c r="F15" s="23">
        <v>0.12506171490165197</v>
      </c>
      <c r="P15" s="23">
        <v>-1.3770952064879882E-3</v>
      </c>
    </row>
    <row r="16" spans="1:16" x14ac:dyDescent="0.25">
      <c r="A16" t="s">
        <v>29</v>
      </c>
      <c r="B16" s="23">
        <v>9.0126318445857834E-2</v>
      </c>
      <c r="C16" s="23">
        <v>9.0842771671307831E-2</v>
      </c>
      <c r="D16" s="23">
        <v>0.76978670621334078</v>
      </c>
      <c r="E16" s="23">
        <v>8.5229126403317368E-2</v>
      </c>
      <c r="F16" s="23">
        <v>0.21701859336227014</v>
      </c>
      <c r="P16" s="23">
        <v>9.8015768928114699E-3</v>
      </c>
    </row>
    <row r="20" spans="1:8" x14ac:dyDescent="0.25">
      <c r="B20" s="8"/>
    </row>
    <row r="21" spans="1:8" x14ac:dyDescent="0.25">
      <c r="B21" s="8"/>
    </row>
    <row r="22" spans="1:8" x14ac:dyDescent="0.25">
      <c r="A22" t="s">
        <v>30</v>
      </c>
    </row>
    <row r="23" spans="1:8" x14ac:dyDescent="0.25">
      <c r="B23" s="24" t="s">
        <v>22</v>
      </c>
      <c r="C23" s="24" t="s">
        <v>23</v>
      </c>
      <c r="D23" s="24" t="s">
        <v>24</v>
      </c>
      <c r="E23" s="24" t="s">
        <v>25</v>
      </c>
      <c r="F23" s="24" t="s">
        <v>26</v>
      </c>
      <c r="H23" t="s">
        <v>17</v>
      </c>
    </row>
    <row r="24" spans="1:8" x14ac:dyDescent="0.25">
      <c r="A24" s="20">
        <v>43647</v>
      </c>
      <c r="B24">
        <v>950923</v>
      </c>
      <c r="C24">
        <v>1313345</v>
      </c>
      <c r="D24">
        <v>401585</v>
      </c>
      <c r="E24">
        <v>862835</v>
      </c>
      <c r="F24">
        <v>527584</v>
      </c>
    </row>
    <row r="25" spans="1:8" x14ac:dyDescent="0.25">
      <c r="A25" s="20">
        <v>44013</v>
      </c>
      <c r="B25">
        <v>1240634</v>
      </c>
      <c r="C25">
        <v>1598114</v>
      </c>
      <c r="D25">
        <v>118116</v>
      </c>
      <c r="E25">
        <v>929554</v>
      </c>
      <c r="F25">
        <v>498269</v>
      </c>
    </row>
    <row r="26" spans="1:8" x14ac:dyDescent="0.25">
      <c r="A26" s="20">
        <v>44378</v>
      </c>
      <c r="B26">
        <v>1307967</v>
      </c>
      <c r="C26">
        <v>1692793</v>
      </c>
      <c r="D26">
        <v>213327</v>
      </c>
      <c r="E26">
        <v>1091193</v>
      </c>
      <c r="F26">
        <v>621394</v>
      </c>
    </row>
    <row r="27" spans="1:8" x14ac:dyDescent="0.25">
      <c r="A27" s="20">
        <v>44713</v>
      </c>
      <c r="B27">
        <v>1306493</v>
      </c>
      <c r="C27">
        <v>1833664</v>
      </c>
      <c r="D27">
        <v>472765</v>
      </c>
      <c r="E27">
        <v>1144808</v>
      </c>
      <c r="F27">
        <v>778344</v>
      </c>
    </row>
    <row r="28" spans="1:8" x14ac:dyDescent="0.25">
      <c r="A28" s="20">
        <v>44743</v>
      </c>
      <c r="B28">
        <v>1300755</v>
      </c>
      <c r="C28">
        <v>1756784</v>
      </c>
      <c r="D28">
        <v>442377</v>
      </c>
      <c r="E28">
        <v>1140143</v>
      </c>
      <c r="F28">
        <v>795999</v>
      </c>
    </row>
    <row r="31" spans="1:8" x14ac:dyDescent="0.25">
      <c r="A31" t="s">
        <v>28</v>
      </c>
      <c r="B31" s="7">
        <v>-4.3919102513370056E-3</v>
      </c>
      <c r="C31" s="7">
        <v>-4.1926983351366465E-2</v>
      </c>
      <c r="D31" s="7">
        <v>-6.4277177879073166E-2</v>
      </c>
      <c r="E31" s="7">
        <v>-4.0749191130740048E-3</v>
      </c>
      <c r="F31" s="7">
        <v>2.2682772655792327E-2</v>
      </c>
    </row>
    <row r="32" spans="1:8" x14ac:dyDescent="0.25">
      <c r="A32" t="s">
        <v>29</v>
      </c>
      <c r="B32" s="7">
        <v>-5.5139005800605156E-3</v>
      </c>
      <c r="C32" s="7">
        <v>3.7802023047117883E-2</v>
      </c>
      <c r="D32" s="7">
        <v>1.0737037505800955</v>
      </c>
      <c r="E32" s="7">
        <v>4.4859158737271976E-2</v>
      </c>
      <c r="F32" s="7">
        <v>0.28098919526097776</v>
      </c>
    </row>
    <row r="34" spans="1:1" x14ac:dyDescent="0.25">
      <c r="A34" t="s">
        <v>31</v>
      </c>
    </row>
  </sheetData>
  <conditionalFormatting sqref="P15:P16 B15:F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I108"/>
  <sheetViews>
    <sheetView workbookViewId="0">
      <selection activeCell="I12" sqref="I12"/>
    </sheetView>
  </sheetViews>
  <sheetFormatPr defaultRowHeight="15" x14ac:dyDescent="0.25"/>
  <cols>
    <col min="2" max="2" width="19.7109375" style="3" customWidth="1"/>
    <col min="3" max="3" width="26.7109375" style="3" customWidth="1"/>
    <col min="5" max="5" width="18.28515625" customWidth="1"/>
    <col min="7" max="7" width="24" style="3" customWidth="1"/>
  </cols>
  <sheetData>
    <row r="1" spans="1:7" x14ac:dyDescent="0.25">
      <c r="A1" s="1" t="s">
        <v>32</v>
      </c>
    </row>
    <row r="2" spans="1:7" x14ac:dyDescent="0.25">
      <c r="A2" s="1" t="s">
        <v>33</v>
      </c>
    </row>
    <row r="4" spans="1:7" ht="45" x14ac:dyDescent="0.25">
      <c r="B4" s="25" t="s">
        <v>34</v>
      </c>
      <c r="C4" s="25" t="s">
        <v>35</v>
      </c>
      <c r="E4" s="26" t="s">
        <v>36</v>
      </c>
      <c r="F4" s="27"/>
      <c r="G4" s="28" t="s">
        <v>37</v>
      </c>
    </row>
    <row r="5" spans="1:7" x14ac:dyDescent="0.25">
      <c r="A5" t="s">
        <v>38</v>
      </c>
      <c r="B5" s="29">
        <v>331</v>
      </c>
      <c r="C5" s="30">
        <v>0.1</v>
      </c>
      <c r="D5" s="31">
        <v>42005</v>
      </c>
      <c r="E5" s="30">
        <v>2.3969070592284369</v>
      </c>
      <c r="F5" s="32">
        <v>42005</v>
      </c>
      <c r="G5" s="33">
        <v>-0.6</v>
      </c>
    </row>
    <row r="6" spans="1:7" x14ac:dyDescent="0.25">
      <c r="A6" t="s">
        <v>39</v>
      </c>
      <c r="B6" s="29">
        <v>204</v>
      </c>
      <c r="C6" s="34">
        <v>0.6</v>
      </c>
      <c r="D6" s="31">
        <v>42036</v>
      </c>
      <c r="E6" s="34">
        <v>2.3247404275111183</v>
      </c>
      <c r="F6" s="32">
        <v>42036</v>
      </c>
      <c r="G6" s="33">
        <v>-0.5</v>
      </c>
    </row>
    <row r="7" spans="1:7" x14ac:dyDescent="0.25">
      <c r="A7" t="s">
        <v>40</v>
      </c>
      <c r="B7" s="29">
        <v>-60</v>
      </c>
      <c r="C7" s="34">
        <v>0.6</v>
      </c>
      <c r="D7" s="31">
        <v>42064</v>
      </c>
      <c r="E7" s="34">
        <v>2.1853578197975398</v>
      </c>
      <c r="F7" s="32">
        <v>42064</v>
      </c>
      <c r="G7" s="33">
        <v>-0.6</v>
      </c>
    </row>
    <row r="8" spans="1:7" x14ac:dyDescent="0.25">
      <c r="A8" t="s">
        <v>41</v>
      </c>
      <c r="B8" s="29">
        <v>782</v>
      </c>
      <c r="C8" s="34">
        <v>1.3</v>
      </c>
      <c r="D8" s="31">
        <v>42095</v>
      </c>
      <c r="E8" s="34">
        <v>2.3881282797714398</v>
      </c>
      <c r="F8" s="32">
        <v>42095</v>
      </c>
      <c r="G8" s="33">
        <v>-0.7</v>
      </c>
    </row>
    <row r="9" spans="1:7" x14ac:dyDescent="0.25">
      <c r="A9" t="s">
        <v>42</v>
      </c>
      <c r="B9" s="29">
        <v>268</v>
      </c>
      <c r="C9" s="34">
        <v>1.7</v>
      </c>
      <c r="D9" s="31">
        <v>42125</v>
      </c>
      <c r="E9" s="34">
        <v>2.3389219990192167</v>
      </c>
      <c r="F9" s="32">
        <v>42125</v>
      </c>
      <c r="G9" s="33">
        <v>-0.3</v>
      </c>
    </row>
    <row r="10" spans="1:7" x14ac:dyDescent="0.25">
      <c r="A10" t="s">
        <v>43</v>
      </c>
      <c r="B10" s="29">
        <v>-226</v>
      </c>
      <c r="C10" s="34">
        <v>1.5</v>
      </c>
      <c r="D10" s="31">
        <v>42156</v>
      </c>
      <c r="E10" s="34">
        <v>2.2192604018216322</v>
      </c>
      <c r="F10" s="32">
        <v>42156</v>
      </c>
      <c r="G10" s="33">
        <v>-0.1</v>
      </c>
    </row>
    <row r="11" spans="1:7" x14ac:dyDescent="0.25">
      <c r="A11" t="s">
        <v>44</v>
      </c>
      <c r="B11" s="29">
        <v>655</v>
      </c>
      <c r="C11" s="34">
        <v>2.2999999999999998</v>
      </c>
      <c r="D11" s="31">
        <v>42186</v>
      </c>
      <c r="E11" s="34">
        <v>2.2741551876971133</v>
      </c>
      <c r="F11" s="32">
        <v>42186</v>
      </c>
      <c r="G11" s="33">
        <v>-0.2</v>
      </c>
    </row>
    <row r="12" spans="1:7" x14ac:dyDescent="0.25">
      <c r="A12" t="s">
        <v>45</v>
      </c>
      <c r="B12" s="29">
        <v>-129</v>
      </c>
      <c r="C12" s="34">
        <v>1.7</v>
      </c>
      <c r="D12" s="31">
        <v>42217</v>
      </c>
      <c r="E12" s="34">
        <v>1.8715829748274349</v>
      </c>
      <c r="F12" s="32">
        <v>42217</v>
      </c>
      <c r="G12" s="33">
        <v>0</v>
      </c>
    </row>
    <row r="13" spans="1:7" x14ac:dyDescent="0.25">
      <c r="A13" t="s">
        <v>46</v>
      </c>
      <c r="B13" s="29">
        <v>258</v>
      </c>
      <c r="C13" s="34">
        <v>2.2000000000000002</v>
      </c>
      <c r="D13" s="31">
        <v>42248</v>
      </c>
      <c r="E13" s="34">
        <v>2.0565371701496415</v>
      </c>
      <c r="F13" s="32">
        <v>42248</v>
      </c>
      <c r="G13" s="33">
        <v>-0.3</v>
      </c>
    </row>
    <row r="14" spans="1:7" x14ac:dyDescent="0.25">
      <c r="A14" t="s">
        <v>47</v>
      </c>
      <c r="B14" s="29">
        <v>1115</v>
      </c>
      <c r="C14" s="34">
        <v>2.6</v>
      </c>
      <c r="D14" s="31">
        <v>42278</v>
      </c>
      <c r="E14" s="34">
        <v>2.3348093487527199</v>
      </c>
      <c r="F14" s="32">
        <v>42278</v>
      </c>
      <c r="G14" s="33">
        <v>-0.2</v>
      </c>
    </row>
    <row r="15" spans="1:7" x14ac:dyDescent="0.25">
      <c r="A15" t="s">
        <v>48</v>
      </c>
      <c r="B15" s="29">
        <v>-653</v>
      </c>
      <c r="C15" s="34">
        <v>2.7</v>
      </c>
      <c r="D15" s="31">
        <v>42309</v>
      </c>
      <c r="E15" s="34">
        <v>1.902918592914693</v>
      </c>
      <c r="F15" s="32">
        <v>42309</v>
      </c>
      <c r="G15" s="33">
        <v>-0.2</v>
      </c>
    </row>
    <row r="16" spans="1:7" x14ac:dyDescent="0.25">
      <c r="A16" t="s">
        <v>49</v>
      </c>
      <c r="B16" s="29">
        <v>485</v>
      </c>
      <c r="C16" s="34">
        <v>3.3</v>
      </c>
      <c r="D16" s="31">
        <v>42339</v>
      </c>
      <c r="E16" s="34">
        <v>2.2416306905423955</v>
      </c>
      <c r="F16" s="32">
        <v>42339</v>
      </c>
      <c r="G16" s="33">
        <v>0.1</v>
      </c>
    </row>
    <row r="17" spans="1:9" x14ac:dyDescent="0.25">
      <c r="A17" t="s">
        <v>50</v>
      </c>
      <c r="B17" s="29">
        <v>523</v>
      </c>
      <c r="C17" s="34">
        <v>3.6</v>
      </c>
      <c r="D17" s="31">
        <v>42370</v>
      </c>
      <c r="E17" s="34">
        <v>2.3560539014811255</v>
      </c>
      <c r="F17" s="32">
        <v>42370</v>
      </c>
      <c r="G17" s="33">
        <v>0.1</v>
      </c>
    </row>
    <row r="18" spans="1:9" x14ac:dyDescent="0.25">
      <c r="A18" t="s">
        <v>51</v>
      </c>
      <c r="B18" s="29">
        <v>-541</v>
      </c>
      <c r="C18" s="34">
        <v>2.7</v>
      </c>
      <c r="D18" s="31">
        <v>42401</v>
      </c>
      <c r="E18" s="34">
        <v>2.314627758448351</v>
      </c>
      <c r="F18" s="32">
        <v>42401</v>
      </c>
      <c r="G18" s="33">
        <v>-0.1</v>
      </c>
    </row>
    <row r="19" spans="1:9" x14ac:dyDescent="0.25">
      <c r="A19" t="s">
        <v>52</v>
      </c>
      <c r="B19" s="29">
        <v>273</v>
      </c>
      <c r="C19" s="34">
        <v>3.1</v>
      </c>
      <c r="D19" s="31">
        <v>42430</v>
      </c>
      <c r="E19" s="34">
        <v>2.7113506134570864</v>
      </c>
      <c r="F19" s="32">
        <v>42430</v>
      </c>
      <c r="G19" s="33">
        <v>-0.3</v>
      </c>
    </row>
    <row r="20" spans="1:9" x14ac:dyDescent="0.25">
      <c r="A20" t="s">
        <v>53</v>
      </c>
      <c r="B20" s="29">
        <v>625</v>
      </c>
      <c r="C20" s="34">
        <v>2.9</v>
      </c>
      <c r="D20" s="31">
        <v>42461</v>
      </c>
      <c r="E20" s="34">
        <v>2.9926250804640064</v>
      </c>
      <c r="F20" s="32">
        <v>42461</v>
      </c>
      <c r="G20" s="33">
        <v>-0.1</v>
      </c>
    </row>
    <row r="21" spans="1:9" x14ac:dyDescent="0.25">
      <c r="A21" t="s">
        <v>54</v>
      </c>
      <c r="B21" s="29">
        <v>-249</v>
      </c>
      <c r="C21" s="34">
        <v>2.4</v>
      </c>
      <c r="D21" s="31">
        <v>42491</v>
      </c>
      <c r="E21" s="34">
        <v>2.7286591551939798</v>
      </c>
      <c r="F21" s="32">
        <v>42491</v>
      </c>
      <c r="G21" s="33">
        <v>0</v>
      </c>
    </row>
    <row r="22" spans="1:9" x14ac:dyDescent="0.25">
      <c r="A22" t="s">
        <v>55</v>
      </c>
      <c r="B22" s="29">
        <v>395</v>
      </c>
      <c r="C22" s="34">
        <v>3</v>
      </c>
      <c r="D22" s="31">
        <v>42522</v>
      </c>
      <c r="E22" s="34">
        <v>3.2034435925727633</v>
      </c>
      <c r="F22" s="32">
        <v>42522</v>
      </c>
      <c r="G22" s="33">
        <v>0.4</v>
      </c>
    </row>
    <row r="23" spans="1:9" x14ac:dyDescent="0.25">
      <c r="A23" t="s">
        <v>56</v>
      </c>
      <c r="B23" s="29">
        <v>559</v>
      </c>
      <c r="C23" s="34">
        <v>2.8</v>
      </c>
      <c r="D23" s="31">
        <v>42552</v>
      </c>
      <c r="E23" s="34">
        <v>3.6047841644661682</v>
      </c>
      <c r="F23" s="32">
        <v>42552</v>
      </c>
      <c r="G23" s="33">
        <v>0.5</v>
      </c>
    </row>
    <row r="24" spans="1:9" x14ac:dyDescent="0.25">
      <c r="A24" t="s">
        <v>57</v>
      </c>
      <c r="B24" s="29">
        <v>-519</v>
      </c>
      <c r="C24" s="34">
        <v>2.4</v>
      </c>
      <c r="D24" s="31">
        <v>42583</v>
      </c>
      <c r="E24" s="34">
        <v>3.5423444209790489</v>
      </c>
      <c r="F24" s="32">
        <v>42583</v>
      </c>
      <c r="G24" s="33">
        <v>-0.1</v>
      </c>
      <c r="I24" t="s">
        <v>58</v>
      </c>
    </row>
    <row r="25" spans="1:9" x14ac:dyDescent="0.25">
      <c r="A25" t="s">
        <v>59</v>
      </c>
      <c r="B25" s="29">
        <v>731</v>
      </c>
      <c r="C25" s="34">
        <v>2.9</v>
      </c>
      <c r="D25" s="31">
        <v>42614</v>
      </c>
      <c r="E25" s="34">
        <v>3.6587800748682398</v>
      </c>
      <c r="F25" s="32">
        <v>42614</v>
      </c>
      <c r="G25" s="33">
        <v>0</v>
      </c>
    </row>
    <row r="26" spans="1:9" x14ac:dyDescent="0.25">
      <c r="A26" t="s">
        <v>60</v>
      </c>
      <c r="B26" s="29">
        <v>652</v>
      </c>
      <c r="C26" s="34">
        <v>2.4</v>
      </c>
      <c r="D26" s="31">
        <v>42644</v>
      </c>
      <c r="E26" s="34">
        <v>3.4680650614298925</v>
      </c>
      <c r="F26" s="32">
        <v>42644</v>
      </c>
      <c r="G26" s="33">
        <v>-0.3</v>
      </c>
    </row>
    <row r="27" spans="1:9" x14ac:dyDescent="0.25">
      <c r="A27" t="s">
        <v>61</v>
      </c>
      <c r="B27" s="29">
        <v>-1042</v>
      </c>
      <c r="C27" s="34">
        <v>2</v>
      </c>
      <c r="D27" s="31">
        <v>42675</v>
      </c>
      <c r="E27" s="34">
        <v>3.7730656846517219</v>
      </c>
      <c r="F27" s="32">
        <v>42675</v>
      </c>
      <c r="G27" s="33">
        <v>-0.1</v>
      </c>
    </row>
    <row r="28" spans="1:9" x14ac:dyDescent="0.25">
      <c r="A28" t="s">
        <v>62</v>
      </c>
      <c r="B28" s="29">
        <v>799</v>
      </c>
      <c r="C28" s="34">
        <v>2.2999999999999998</v>
      </c>
      <c r="D28" s="31">
        <v>42705</v>
      </c>
      <c r="E28" s="34">
        <v>4.0790758225455859</v>
      </c>
      <c r="F28" s="32">
        <v>42705</v>
      </c>
      <c r="G28" s="33">
        <v>0</v>
      </c>
    </row>
    <row r="29" spans="1:9" x14ac:dyDescent="0.25">
      <c r="A29" t="s">
        <v>63</v>
      </c>
      <c r="B29" s="29">
        <v>204</v>
      </c>
      <c r="C29" s="34">
        <v>2</v>
      </c>
      <c r="D29" s="31">
        <v>42736</v>
      </c>
      <c r="E29" s="34">
        <v>3.7487919328352604</v>
      </c>
      <c r="F29" s="32">
        <v>42736</v>
      </c>
      <c r="G29" s="33">
        <v>0.3</v>
      </c>
    </row>
    <row r="30" spans="1:9" x14ac:dyDescent="0.25">
      <c r="A30" t="s">
        <v>64</v>
      </c>
      <c r="B30" s="29">
        <v>209</v>
      </c>
      <c r="C30" s="34">
        <v>2.8</v>
      </c>
      <c r="D30" s="31">
        <v>42767</v>
      </c>
      <c r="E30" s="34">
        <v>3.9000097632018615</v>
      </c>
      <c r="F30" s="32">
        <v>42767</v>
      </c>
      <c r="G30" s="33">
        <v>0.5</v>
      </c>
    </row>
    <row r="31" spans="1:9" x14ac:dyDescent="0.25">
      <c r="A31" t="s">
        <v>65</v>
      </c>
      <c r="B31" s="29">
        <v>540</v>
      </c>
      <c r="C31" s="34">
        <v>3.1</v>
      </c>
      <c r="D31" s="31">
        <v>42795</v>
      </c>
      <c r="E31" s="34">
        <v>3.9786509521387847</v>
      </c>
      <c r="F31" s="32">
        <v>42795</v>
      </c>
      <c r="G31" s="33">
        <v>0.7</v>
      </c>
    </row>
    <row r="32" spans="1:9" x14ac:dyDescent="0.25">
      <c r="A32" t="s">
        <v>66</v>
      </c>
      <c r="B32" s="29">
        <v>1075</v>
      </c>
      <c r="C32" s="34">
        <v>3.5</v>
      </c>
      <c r="D32" s="31">
        <v>42826</v>
      </c>
      <c r="E32" s="34">
        <v>3.9610855518108057</v>
      </c>
      <c r="F32" s="32">
        <v>42826</v>
      </c>
      <c r="G32" s="33">
        <v>0.9</v>
      </c>
    </row>
    <row r="33" spans="1:7" x14ac:dyDescent="0.25">
      <c r="A33" t="s">
        <v>67</v>
      </c>
      <c r="B33" s="29">
        <v>-601</v>
      </c>
      <c r="C33" s="34">
        <v>3.1</v>
      </c>
      <c r="D33" s="31">
        <v>42856</v>
      </c>
      <c r="E33" s="34">
        <v>3.8794692408403053</v>
      </c>
      <c r="F33" s="32">
        <v>42856</v>
      </c>
      <c r="G33" s="33">
        <v>0.2</v>
      </c>
    </row>
    <row r="34" spans="1:7" x14ac:dyDescent="0.25">
      <c r="A34" t="s">
        <v>68</v>
      </c>
      <c r="B34" s="29">
        <v>1037</v>
      </c>
      <c r="C34" s="34">
        <v>3.8</v>
      </c>
      <c r="D34" s="31">
        <v>42887</v>
      </c>
      <c r="E34" s="34">
        <v>3.7432831334741845</v>
      </c>
      <c r="F34" s="32">
        <v>42887</v>
      </c>
      <c r="G34" s="33">
        <v>-0.4</v>
      </c>
    </row>
    <row r="35" spans="1:7" x14ac:dyDescent="0.25">
      <c r="A35" t="s">
        <v>69</v>
      </c>
      <c r="B35" s="29">
        <v>27</v>
      </c>
      <c r="C35" s="34">
        <v>3.2</v>
      </c>
      <c r="D35" s="31">
        <v>42917</v>
      </c>
      <c r="E35" s="34">
        <v>3.2877076076103462</v>
      </c>
      <c r="F35" s="32">
        <v>42917</v>
      </c>
      <c r="G35" s="33">
        <v>-0.2</v>
      </c>
    </row>
    <row r="36" spans="1:7" x14ac:dyDescent="0.25">
      <c r="A36" t="s">
        <v>70</v>
      </c>
      <c r="B36" s="29">
        <v>273</v>
      </c>
      <c r="C36" s="34">
        <v>4.0999999999999996</v>
      </c>
      <c r="D36" s="31">
        <v>42948</v>
      </c>
      <c r="E36" s="34">
        <v>3.5658421758737902</v>
      </c>
      <c r="F36" s="32">
        <v>42948</v>
      </c>
      <c r="G36" s="33">
        <v>0.4</v>
      </c>
    </row>
    <row r="37" spans="1:7" x14ac:dyDescent="0.25">
      <c r="A37" t="s">
        <v>71</v>
      </c>
      <c r="B37" s="29">
        <v>411</v>
      </c>
      <c r="C37" s="34">
        <v>3.7</v>
      </c>
      <c r="D37" s="31">
        <v>42979</v>
      </c>
      <c r="E37" s="34">
        <v>3.7750532439903006</v>
      </c>
      <c r="F37" s="32">
        <v>42979</v>
      </c>
      <c r="G37" s="33">
        <v>0.2</v>
      </c>
    </row>
    <row r="38" spans="1:7" x14ac:dyDescent="0.25">
      <c r="A38" t="s">
        <v>72</v>
      </c>
      <c r="B38" s="29">
        <v>-47</v>
      </c>
      <c r="C38" s="34">
        <v>3</v>
      </c>
      <c r="D38" s="31">
        <v>43009</v>
      </c>
      <c r="E38" s="34">
        <v>3.7170223022795046</v>
      </c>
      <c r="F38" s="32">
        <v>43009</v>
      </c>
      <c r="G38" s="33">
        <v>0.6</v>
      </c>
    </row>
    <row r="39" spans="1:7" x14ac:dyDescent="0.25">
      <c r="A39" t="s">
        <v>73</v>
      </c>
      <c r="B39" s="29">
        <v>-548</v>
      </c>
      <c r="C39" s="34">
        <v>3.5</v>
      </c>
      <c r="D39" s="31">
        <v>43040</v>
      </c>
      <c r="E39" s="34">
        <v>3.5352604572788326</v>
      </c>
      <c r="F39" s="32">
        <v>43040</v>
      </c>
      <c r="G39" s="33">
        <v>0.5</v>
      </c>
    </row>
    <row r="40" spans="1:7" x14ac:dyDescent="0.25">
      <c r="A40" t="s">
        <v>74</v>
      </c>
      <c r="B40" s="29">
        <v>719</v>
      </c>
      <c r="C40" s="34">
        <v>3.4</v>
      </c>
      <c r="D40" s="31">
        <v>43070</v>
      </c>
      <c r="E40" s="34">
        <v>3.3268445678036551</v>
      </c>
      <c r="F40" s="32">
        <v>43070</v>
      </c>
      <c r="G40" s="33">
        <v>0.4</v>
      </c>
    </row>
    <row r="41" spans="1:7" x14ac:dyDescent="0.25">
      <c r="A41" t="s">
        <v>75</v>
      </c>
      <c r="B41" s="29">
        <v>139</v>
      </c>
      <c r="C41" s="34">
        <v>3.3</v>
      </c>
      <c r="D41" s="31">
        <v>43101</v>
      </c>
      <c r="E41" s="34">
        <v>3.1751534336323495</v>
      </c>
      <c r="F41" s="32">
        <v>43101</v>
      </c>
      <c r="G41" s="33">
        <v>0.2</v>
      </c>
    </row>
    <row r="42" spans="1:7" x14ac:dyDescent="0.25">
      <c r="A42" t="s">
        <v>76</v>
      </c>
      <c r="B42" s="29">
        <v>275</v>
      </c>
      <c r="C42" s="34">
        <v>3.4</v>
      </c>
      <c r="D42" s="31">
        <v>43132</v>
      </c>
      <c r="E42" s="34">
        <v>3.2865874795161565</v>
      </c>
      <c r="F42" s="32">
        <v>43132</v>
      </c>
      <c r="G42" s="33">
        <v>0.5</v>
      </c>
    </row>
    <row r="43" spans="1:7" x14ac:dyDescent="0.25">
      <c r="A43" t="s">
        <v>77</v>
      </c>
      <c r="B43" s="29">
        <v>889</v>
      </c>
      <c r="C43" s="34">
        <v>3.7</v>
      </c>
      <c r="D43" s="31">
        <v>43160</v>
      </c>
      <c r="E43" s="34">
        <v>3.355561745095792</v>
      </c>
      <c r="F43" s="32">
        <v>43160</v>
      </c>
      <c r="G43" s="33">
        <v>0.2</v>
      </c>
    </row>
    <row r="44" spans="1:7" x14ac:dyDescent="0.25">
      <c r="A44" t="s">
        <v>78</v>
      </c>
      <c r="B44" s="29">
        <v>309</v>
      </c>
      <c r="C44" s="34">
        <v>2.9</v>
      </c>
      <c r="D44" s="31">
        <v>43191</v>
      </c>
      <c r="E44" s="34">
        <v>3.1222103368610421</v>
      </c>
      <c r="F44" s="32">
        <v>43191</v>
      </c>
      <c r="G44" s="33">
        <v>-0.4</v>
      </c>
    </row>
    <row r="45" spans="1:7" x14ac:dyDescent="0.25">
      <c r="A45" t="s">
        <v>79</v>
      </c>
      <c r="B45" s="29">
        <v>157</v>
      </c>
      <c r="C45" s="34">
        <v>3.7</v>
      </c>
      <c r="D45" s="31">
        <v>43221</v>
      </c>
      <c r="E45" s="34">
        <v>3.5031692405827819</v>
      </c>
      <c r="F45" s="32">
        <v>43221</v>
      </c>
      <c r="G45" s="33">
        <v>0.4</v>
      </c>
    </row>
    <row r="46" spans="1:7" x14ac:dyDescent="0.25">
      <c r="A46" t="s">
        <v>80</v>
      </c>
      <c r="B46" s="29">
        <v>770</v>
      </c>
      <c r="C46" s="34">
        <v>3.4</v>
      </c>
      <c r="D46" s="31">
        <v>43252</v>
      </c>
      <c r="E46" s="34">
        <v>3.9054550658158549</v>
      </c>
      <c r="F46" s="32">
        <v>43252</v>
      </c>
      <c r="G46" s="33">
        <v>0.4</v>
      </c>
    </row>
    <row r="47" spans="1:7" x14ac:dyDescent="0.25">
      <c r="A47" t="s">
        <v>81</v>
      </c>
      <c r="B47" s="29">
        <v>-14</v>
      </c>
      <c r="C47" s="34">
        <v>3.4</v>
      </c>
      <c r="D47" s="31">
        <v>43282</v>
      </c>
      <c r="E47" s="34">
        <v>3.8231418553963392</v>
      </c>
      <c r="F47" s="32">
        <v>43282</v>
      </c>
      <c r="G47" s="33">
        <v>0.8</v>
      </c>
    </row>
    <row r="48" spans="1:7" x14ac:dyDescent="0.25">
      <c r="A48" t="s">
        <v>82</v>
      </c>
      <c r="B48" s="29">
        <v>450</v>
      </c>
      <c r="C48" s="34">
        <v>3.5</v>
      </c>
      <c r="D48" s="31">
        <v>43313</v>
      </c>
      <c r="E48" s="34">
        <v>3.8741321916812899</v>
      </c>
      <c r="F48" s="32">
        <v>43313</v>
      </c>
      <c r="G48" s="33">
        <v>0.7</v>
      </c>
    </row>
    <row r="49" spans="1:7" x14ac:dyDescent="0.25">
      <c r="A49" t="s">
        <v>83</v>
      </c>
      <c r="B49" s="29">
        <v>633</v>
      </c>
      <c r="C49" s="34">
        <v>3.8</v>
      </c>
      <c r="D49" s="31">
        <v>43344</v>
      </c>
      <c r="E49" s="34">
        <v>3.8785715269775256</v>
      </c>
      <c r="F49" s="32">
        <v>43344</v>
      </c>
      <c r="G49" s="33">
        <v>0.9</v>
      </c>
    </row>
    <row r="50" spans="1:7" x14ac:dyDescent="0.25">
      <c r="A50" t="s">
        <v>84</v>
      </c>
      <c r="B50" s="29">
        <v>123</v>
      </c>
      <c r="C50" s="34">
        <v>3.9</v>
      </c>
      <c r="D50" s="31">
        <v>43374</v>
      </c>
      <c r="E50" s="34">
        <v>3.9146285256717706</v>
      </c>
      <c r="F50" s="32">
        <v>43374</v>
      </c>
      <c r="G50" s="33">
        <v>0.9</v>
      </c>
    </row>
    <row r="51" spans="1:7" x14ac:dyDescent="0.25">
      <c r="A51" t="s">
        <v>85</v>
      </c>
      <c r="B51" s="29">
        <v>148</v>
      </c>
      <c r="C51" s="34">
        <v>4.5999999999999996</v>
      </c>
      <c r="D51" s="31">
        <v>43405</v>
      </c>
      <c r="E51" s="34">
        <v>4.1498217234300361</v>
      </c>
      <c r="F51" s="32">
        <v>43405</v>
      </c>
      <c r="G51" s="33">
        <v>0.6</v>
      </c>
    </row>
    <row r="52" spans="1:7" x14ac:dyDescent="0.25">
      <c r="A52" t="s">
        <v>86</v>
      </c>
      <c r="B52" s="29">
        <v>625</v>
      </c>
      <c r="C52" s="34">
        <v>4.5</v>
      </c>
      <c r="D52" s="31">
        <v>43435</v>
      </c>
      <c r="E52" s="34">
        <v>4.2318733427091804</v>
      </c>
      <c r="F52" s="32">
        <v>43435</v>
      </c>
      <c r="G52" s="33">
        <v>0.7</v>
      </c>
    </row>
    <row r="53" spans="1:7" x14ac:dyDescent="0.25">
      <c r="A53" t="s">
        <v>87</v>
      </c>
      <c r="B53" s="29">
        <v>334</v>
      </c>
      <c r="C53" s="34">
        <v>4.7</v>
      </c>
      <c r="D53" s="31">
        <v>43466</v>
      </c>
      <c r="E53" s="34">
        <v>4.6302367398015631</v>
      </c>
      <c r="F53" s="32">
        <v>43466</v>
      </c>
      <c r="G53" s="33">
        <v>0.7</v>
      </c>
    </row>
    <row r="54" spans="1:7" x14ac:dyDescent="0.25">
      <c r="A54" t="s">
        <v>88</v>
      </c>
      <c r="B54" s="29">
        <v>397</v>
      </c>
      <c r="C54" s="34">
        <v>4.8</v>
      </c>
      <c r="D54" s="31">
        <v>43497</v>
      </c>
      <c r="E54" s="34">
        <v>4.8968459526470332</v>
      </c>
      <c r="F54" s="32">
        <v>43497</v>
      </c>
      <c r="G54" s="33">
        <v>0.6</v>
      </c>
    </row>
    <row r="55" spans="1:7" x14ac:dyDescent="0.25">
      <c r="A55" t="s">
        <v>89</v>
      </c>
      <c r="B55" s="29">
        <v>1007</v>
      </c>
      <c r="C55" s="34">
        <v>4.9000000000000004</v>
      </c>
      <c r="D55" s="31">
        <v>43525</v>
      </c>
      <c r="E55" s="34">
        <v>5.0369277235275955</v>
      </c>
      <c r="F55" s="32">
        <v>43525</v>
      </c>
      <c r="G55" s="33">
        <v>1.1000000000000001</v>
      </c>
    </row>
    <row r="56" spans="1:7" x14ac:dyDescent="0.25">
      <c r="A56" t="s">
        <v>90</v>
      </c>
      <c r="B56" s="29">
        <v>472</v>
      </c>
      <c r="C56" s="34">
        <v>5</v>
      </c>
      <c r="D56" s="31">
        <v>43556</v>
      </c>
      <c r="E56" s="34">
        <v>5.018350777938041</v>
      </c>
      <c r="F56" s="32">
        <v>43556</v>
      </c>
      <c r="G56" s="33">
        <v>1.7</v>
      </c>
    </row>
    <row r="57" spans="1:7" x14ac:dyDescent="0.25">
      <c r="A57" t="s">
        <v>91</v>
      </c>
      <c r="B57" s="29">
        <v>728</v>
      </c>
      <c r="C57" s="34">
        <v>5.6</v>
      </c>
      <c r="D57" s="31">
        <v>43586</v>
      </c>
      <c r="E57" s="34">
        <v>5.2891102873995122</v>
      </c>
      <c r="F57" s="32">
        <v>43586</v>
      </c>
      <c r="G57" s="33">
        <v>1</v>
      </c>
    </row>
    <row r="58" spans="1:7" x14ac:dyDescent="0.25">
      <c r="A58" t="s">
        <v>92</v>
      </c>
      <c r="B58" s="29">
        <v>768</v>
      </c>
      <c r="C58" s="34">
        <v>5.6</v>
      </c>
      <c r="D58" s="31">
        <v>43617</v>
      </c>
      <c r="E58" s="34">
        <v>5.1351092037457136</v>
      </c>
      <c r="F58" s="32">
        <v>43617</v>
      </c>
      <c r="G58" s="33">
        <v>1.1000000000000001</v>
      </c>
    </row>
    <row r="59" spans="1:7" x14ac:dyDescent="0.25">
      <c r="A59" t="s">
        <v>93</v>
      </c>
      <c r="B59" s="29">
        <v>692</v>
      </c>
      <c r="C59" s="34">
        <v>6.3</v>
      </c>
      <c r="D59" s="31">
        <v>43647</v>
      </c>
      <c r="E59" s="34">
        <v>5.4229391081690448</v>
      </c>
      <c r="F59" s="32">
        <v>43647</v>
      </c>
      <c r="G59" s="33">
        <v>0.5</v>
      </c>
    </row>
    <row r="60" spans="1:7" x14ac:dyDescent="0.25">
      <c r="A60" t="s">
        <v>94</v>
      </c>
      <c r="B60" s="29">
        <v>653</v>
      </c>
      <c r="C60" s="34">
        <v>6.4</v>
      </c>
      <c r="D60" s="31">
        <v>43678</v>
      </c>
      <c r="E60" s="34">
        <v>5.6367777116436812</v>
      </c>
      <c r="F60" s="32">
        <v>43678</v>
      </c>
      <c r="G60" s="33">
        <v>0.7</v>
      </c>
    </row>
    <row r="61" spans="1:7" x14ac:dyDescent="0.25">
      <c r="A61" t="s">
        <v>95</v>
      </c>
      <c r="B61" s="29">
        <v>213</v>
      </c>
      <c r="C61" s="34">
        <v>6</v>
      </c>
      <c r="D61" s="31">
        <v>43709</v>
      </c>
      <c r="E61" s="34">
        <v>5.4119301327171909</v>
      </c>
      <c r="F61" s="32">
        <v>43709</v>
      </c>
      <c r="G61" s="33">
        <v>0.9</v>
      </c>
    </row>
    <row r="62" spans="1:7" x14ac:dyDescent="0.25">
      <c r="A62" t="s">
        <v>96</v>
      </c>
      <c r="B62" s="29">
        <v>982</v>
      </c>
      <c r="C62" s="34">
        <v>6.8</v>
      </c>
      <c r="D62" s="31">
        <v>43739</v>
      </c>
      <c r="E62" s="34">
        <v>5.5769046785423715</v>
      </c>
      <c r="F62" s="32">
        <v>43739</v>
      </c>
      <c r="G62" s="33">
        <v>0.7</v>
      </c>
    </row>
    <row r="63" spans="1:7" x14ac:dyDescent="0.25">
      <c r="A63" t="s">
        <v>97</v>
      </c>
      <c r="B63" s="29">
        <v>-70</v>
      </c>
      <c r="C63" s="34">
        <v>6.6</v>
      </c>
      <c r="D63" s="31">
        <v>43770</v>
      </c>
      <c r="E63" s="34">
        <v>5.8039591966250637</v>
      </c>
      <c r="F63" s="32">
        <v>43770</v>
      </c>
      <c r="G63" s="33">
        <v>1.1000000000000001</v>
      </c>
    </row>
    <row r="64" spans="1:7" x14ac:dyDescent="0.25">
      <c r="A64" t="s">
        <v>98</v>
      </c>
      <c r="B64" s="29">
        <v>212</v>
      </c>
      <c r="C64" s="34">
        <v>6.1</v>
      </c>
      <c r="D64" s="31">
        <v>43800</v>
      </c>
      <c r="E64" s="34">
        <v>5.254398796207882</v>
      </c>
      <c r="F64" s="32">
        <v>43800</v>
      </c>
      <c r="G64" s="33">
        <v>1.3</v>
      </c>
    </row>
    <row r="65" spans="1:7" x14ac:dyDescent="0.25">
      <c r="A65" t="s">
        <v>99</v>
      </c>
      <c r="B65" s="29">
        <v>943</v>
      </c>
      <c r="C65" s="34">
        <v>6.7</v>
      </c>
      <c r="D65" s="31">
        <v>43831</v>
      </c>
      <c r="E65" s="34">
        <v>5.1496058422999091</v>
      </c>
      <c r="F65" s="32">
        <v>43831</v>
      </c>
      <c r="G65" s="33">
        <v>1.3</v>
      </c>
    </row>
    <row r="66" spans="1:7" x14ac:dyDescent="0.25">
      <c r="A66" t="s">
        <v>100</v>
      </c>
      <c r="B66" s="29">
        <v>662</v>
      </c>
      <c r="C66" s="34">
        <v>6.9</v>
      </c>
      <c r="D66" s="31">
        <v>43862</v>
      </c>
      <c r="E66" s="34">
        <v>5.112837761365685</v>
      </c>
      <c r="F66" s="32">
        <v>43862</v>
      </c>
      <c r="G66" s="33">
        <v>1.1000000000000001</v>
      </c>
    </row>
    <row r="67" spans="1:7" x14ac:dyDescent="0.25">
      <c r="A67" t="s">
        <v>101</v>
      </c>
      <c r="B67" s="29">
        <v>922</v>
      </c>
      <c r="C67" s="34">
        <v>6.8</v>
      </c>
      <c r="D67" s="31">
        <v>43891</v>
      </c>
      <c r="E67" s="34">
        <v>5.0648969550080469</v>
      </c>
      <c r="F67" s="32">
        <v>43891</v>
      </c>
      <c r="G67" s="33">
        <v>0.7</v>
      </c>
    </row>
    <row r="68" spans="1:7" x14ac:dyDescent="0.25">
      <c r="A68" t="s">
        <v>102</v>
      </c>
      <c r="B68" s="29">
        <v>2970</v>
      </c>
      <c r="C68" s="34">
        <v>9.1</v>
      </c>
      <c r="D68" s="31">
        <v>43922</v>
      </c>
      <c r="E68" s="34">
        <v>5.9731990229532572</v>
      </c>
      <c r="F68" s="32">
        <v>43922</v>
      </c>
      <c r="G68" s="33">
        <v>-0.1</v>
      </c>
    </row>
    <row r="69" spans="1:7" x14ac:dyDescent="0.25">
      <c r="A69" t="s">
        <v>103</v>
      </c>
      <c r="B69" s="29">
        <v>1519</v>
      </c>
      <c r="C69" s="34">
        <v>9.8000000000000007</v>
      </c>
      <c r="D69" s="31">
        <v>43952</v>
      </c>
      <c r="E69" s="34">
        <v>6.3902536504691021</v>
      </c>
      <c r="F69" s="32">
        <v>43952</v>
      </c>
      <c r="G69" s="33">
        <v>-0.5</v>
      </c>
    </row>
    <row r="70" spans="1:7" x14ac:dyDescent="0.25">
      <c r="A70" t="s">
        <v>104</v>
      </c>
      <c r="B70" s="29">
        <v>845</v>
      </c>
      <c r="C70" s="34">
        <v>9.8000000000000007</v>
      </c>
      <c r="D70" s="31">
        <v>43983</v>
      </c>
      <c r="E70" s="34">
        <v>6.1712391103845077</v>
      </c>
      <c r="F70" s="32">
        <v>43983</v>
      </c>
      <c r="G70" s="33">
        <v>-0.4</v>
      </c>
    </row>
    <row r="71" spans="1:7" x14ac:dyDescent="0.25">
      <c r="A71" t="s">
        <v>105</v>
      </c>
      <c r="B71" s="29">
        <v>1983</v>
      </c>
      <c r="C71" s="34">
        <v>10.9</v>
      </c>
      <c r="D71" s="31">
        <v>44013</v>
      </c>
      <c r="E71" s="34">
        <v>6.6091655268733618</v>
      </c>
      <c r="F71" s="32">
        <v>44013</v>
      </c>
      <c r="G71" s="33">
        <v>-0.4</v>
      </c>
    </row>
    <row r="72" spans="1:7" x14ac:dyDescent="0.25">
      <c r="A72" t="s">
        <v>106</v>
      </c>
      <c r="B72" s="29">
        <v>248</v>
      </c>
      <c r="C72" s="34">
        <v>10.5</v>
      </c>
      <c r="D72" s="31">
        <v>44044</v>
      </c>
      <c r="E72" s="34">
        <v>6.4088540822428319</v>
      </c>
      <c r="F72" s="32">
        <v>44044</v>
      </c>
      <c r="G72" s="33">
        <v>-1</v>
      </c>
    </row>
    <row r="73" spans="1:7" x14ac:dyDescent="0.25">
      <c r="A73" t="s">
        <v>107</v>
      </c>
      <c r="B73" s="29">
        <v>685</v>
      </c>
      <c r="C73" s="34">
        <v>10.9</v>
      </c>
      <c r="D73" s="31">
        <v>44075</v>
      </c>
      <c r="E73" s="34">
        <v>6.7379245082324291</v>
      </c>
      <c r="F73" s="32">
        <v>44075</v>
      </c>
      <c r="G73" s="33">
        <v>-1.2</v>
      </c>
    </row>
    <row r="74" spans="1:7" x14ac:dyDescent="0.25">
      <c r="A74" t="s">
        <v>108</v>
      </c>
      <c r="B74" s="29">
        <v>1732</v>
      </c>
      <c r="C74" s="34">
        <v>11.5</v>
      </c>
      <c r="D74" s="31">
        <v>44105</v>
      </c>
      <c r="E74" s="34">
        <v>7.1966157743797776</v>
      </c>
      <c r="F74" s="32">
        <v>44105</v>
      </c>
      <c r="G74" s="33">
        <v>-1.5</v>
      </c>
    </row>
    <row r="75" spans="1:7" x14ac:dyDescent="0.25">
      <c r="A75" t="s">
        <v>109</v>
      </c>
      <c r="B75" s="29">
        <v>706</v>
      </c>
      <c r="C75" s="34">
        <v>12.2</v>
      </c>
      <c r="D75" s="31">
        <v>44136</v>
      </c>
      <c r="E75" s="34">
        <v>7.0455579060155982</v>
      </c>
      <c r="F75" s="32">
        <v>44136</v>
      </c>
      <c r="G75" s="33">
        <v>-1.1000000000000001</v>
      </c>
    </row>
    <row r="76" spans="1:7" x14ac:dyDescent="0.25">
      <c r="A76" t="s">
        <v>110</v>
      </c>
      <c r="B76" s="29">
        <v>727</v>
      </c>
      <c r="C76" s="34">
        <v>12.6</v>
      </c>
      <c r="D76" s="31">
        <v>44166</v>
      </c>
      <c r="E76" s="34">
        <v>7.6638939895542713</v>
      </c>
      <c r="F76" s="32">
        <v>44166</v>
      </c>
      <c r="G76" s="33">
        <v>-1</v>
      </c>
    </row>
    <row r="77" spans="1:7" x14ac:dyDescent="0.25">
      <c r="A77" t="s">
        <v>111</v>
      </c>
      <c r="B77" s="29">
        <v>1915</v>
      </c>
      <c r="C77" s="34">
        <v>13.3</v>
      </c>
      <c r="D77" s="31">
        <v>44197</v>
      </c>
      <c r="E77" s="34">
        <v>8.2398019326338066</v>
      </c>
      <c r="F77" s="32">
        <v>44197</v>
      </c>
      <c r="G77" s="33">
        <v>-0.2</v>
      </c>
    </row>
    <row r="78" spans="1:7" x14ac:dyDescent="0.25">
      <c r="A78" t="s">
        <v>112</v>
      </c>
      <c r="B78" s="29">
        <v>1298</v>
      </c>
      <c r="C78" s="34">
        <v>13.8</v>
      </c>
      <c r="D78" s="31">
        <v>44228</v>
      </c>
      <c r="E78" s="34">
        <v>8.3228855619482012</v>
      </c>
      <c r="F78" s="32">
        <v>44228</v>
      </c>
      <c r="G78" s="33">
        <v>-0.4</v>
      </c>
    </row>
    <row r="79" spans="1:7" x14ac:dyDescent="0.25">
      <c r="A79" t="s">
        <v>113</v>
      </c>
      <c r="B79" s="29">
        <v>799</v>
      </c>
      <c r="C79" s="34">
        <v>13.5</v>
      </c>
      <c r="D79" s="31">
        <v>44256</v>
      </c>
      <c r="E79" s="34">
        <v>8.0591350540582205</v>
      </c>
      <c r="F79" s="32">
        <v>44256</v>
      </c>
      <c r="G79" s="33">
        <v>0</v>
      </c>
    </row>
    <row r="80" spans="1:7" x14ac:dyDescent="0.25">
      <c r="A80" t="s">
        <v>114</v>
      </c>
      <c r="B80" s="29">
        <v>2235</v>
      </c>
      <c r="C80" s="34">
        <v>12.5</v>
      </c>
      <c r="D80" s="31">
        <v>44287</v>
      </c>
      <c r="E80" s="34">
        <v>7.3896663283075759</v>
      </c>
      <c r="F80" s="32">
        <v>44287</v>
      </c>
      <c r="G80" s="33">
        <v>1.1000000000000001</v>
      </c>
    </row>
    <row r="81" spans="1:7" x14ac:dyDescent="0.25">
      <c r="A81" t="s">
        <v>115</v>
      </c>
      <c r="B81" s="29">
        <v>807</v>
      </c>
      <c r="C81" s="34">
        <v>11.7</v>
      </c>
      <c r="D81" s="31">
        <v>44317</v>
      </c>
      <c r="E81" s="34">
        <v>6.7829676189846255</v>
      </c>
      <c r="F81" s="32">
        <v>44317</v>
      </c>
      <c r="G81" s="33">
        <v>1.7</v>
      </c>
    </row>
    <row r="82" spans="1:7" x14ac:dyDescent="0.25">
      <c r="A82" t="s">
        <v>116</v>
      </c>
      <c r="B82" s="29">
        <v>429</v>
      </c>
      <c r="C82" s="34">
        <v>11.2</v>
      </c>
      <c r="D82" s="31">
        <v>44348</v>
      </c>
      <c r="E82" s="34">
        <v>6.7928627787972262</v>
      </c>
      <c r="F82" s="32">
        <v>44348</v>
      </c>
      <c r="G82" s="33">
        <v>1.6</v>
      </c>
    </row>
    <row r="83" spans="1:7" x14ac:dyDescent="0.25">
      <c r="A83" t="s">
        <v>117</v>
      </c>
      <c r="B83" s="29">
        <v>1859</v>
      </c>
      <c r="C83" s="34">
        <v>10.9</v>
      </c>
      <c r="D83" s="31">
        <v>44378</v>
      </c>
      <c r="E83" s="34">
        <v>6.6621760867540791</v>
      </c>
      <c r="F83" s="32">
        <v>44378</v>
      </c>
      <c r="G83" s="33">
        <v>2.2000000000000002</v>
      </c>
    </row>
    <row r="84" spans="1:7" x14ac:dyDescent="0.25">
      <c r="A84" t="s">
        <v>118</v>
      </c>
      <c r="B84" s="29">
        <v>-30</v>
      </c>
      <c r="C84" s="34">
        <v>10.6</v>
      </c>
      <c r="D84" s="31">
        <v>44409</v>
      </c>
      <c r="E84" s="34">
        <v>6.3949948257193467</v>
      </c>
      <c r="F84" s="32">
        <v>44409</v>
      </c>
      <c r="G84" s="33">
        <v>2.8</v>
      </c>
    </row>
    <row r="85" spans="1:7" x14ac:dyDescent="0.25">
      <c r="A85" t="s">
        <v>119</v>
      </c>
      <c r="B85" s="29">
        <v>1126</v>
      </c>
      <c r="C85" s="34">
        <v>10.9</v>
      </c>
      <c r="D85" s="31">
        <v>44440</v>
      </c>
      <c r="E85" s="34">
        <v>6.1896611406720314</v>
      </c>
      <c r="F85" s="32">
        <v>44440</v>
      </c>
      <c r="G85" s="33">
        <v>3.7</v>
      </c>
    </row>
    <row r="86" spans="1:7" x14ac:dyDescent="0.25">
      <c r="A86" t="s">
        <v>120</v>
      </c>
      <c r="B86" s="29">
        <v>1138</v>
      </c>
      <c r="C86" s="34">
        <v>10.199999999999999</v>
      </c>
      <c r="D86" s="31">
        <v>44470</v>
      </c>
      <c r="E86" s="34">
        <v>5.8141900313883887</v>
      </c>
      <c r="F86" s="32">
        <v>44470</v>
      </c>
      <c r="G86" s="33">
        <v>5.0999999999999996</v>
      </c>
    </row>
    <row r="87" spans="1:7" x14ac:dyDescent="0.25">
      <c r="A87" t="s">
        <v>121</v>
      </c>
      <c r="B87" s="29">
        <v>-1355</v>
      </c>
      <c r="C87" s="34">
        <v>8.5</v>
      </c>
      <c r="D87" s="31">
        <v>44501</v>
      </c>
      <c r="E87" s="34">
        <v>5.1644684573982413</v>
      </c>
      <c r="F87" s="32">
        <v>44501</v>
      </c>
      <c r="G87" s="33">
        <v>5.3</v>
      </c>
    </row>
    <row r="88" spans="1:7" x14ac:dyDescent="0.25">
      <c r="A88" t="s">
        <v>122</v>
      </c>
      <c r="B88" s="29">
        <v>1243</v>
      </c>
      <c r="C88" s="34">
        <v>8.9</v>
      </c>
      <c r="D88" s="31">
        <v>44531</v>
      </c>
      <c r="E88" s="34">
        <v>4.8800430214658741</v>
      </c>
      <c r="F88" s="32">
        <v>44531</v>
      </c>
      <c r="G88" s="33">
        <v>5.5</v>
      </c>
    </row>
    <row r="89" spans="1:7" x14ac:dyDescent="0.25">
      <c r="A89" t="s">
        <v>123</v>
      </c>
      <c r="B89" s="29">
        <v>719.845831948311</v>
      </c>
      <c r="C89" s="34">
        <v>7.8233930554515663</v>
      </c>
      <c r="D89" s="31">
        <v>44562</v>
      </c>
      <c r="E89" s="34">
        <v>4.3684352634159263</v>
      </c>
      <c r="F89" s="32">
        <v>44562</v>
      </c>
      <c r="G89" s="33">
        <v>5</v>
      </c>
    </row>
    <row r="90" spans="1:7" x14ac:dyDescent="0.25">
      <c r="A90" t="s">
        <v>124</v>
      </c>
      <c r="B90" s="29">
        <v>438.91340881577611</v>
      </c>
      <c r="C90" s="34">
        <v>7.0971608277265563</v>
      </c>
      <c r="D90" s="31">
        <v>44593</v>
      </c>
      <c r="E90" s="34">
        <v>4.1300086852340767</v>
      </c>
      <c r="F90" s="32">
        <v>44593</v>
      </c>
      <c r="G90" s="33">
        <v>5.6</v>
      </c>
    </row>
    <row r="91" spans="1:7" x14ac:dyDescent="0.25">
      <c r="A91" t="s">
        <v>125</v>
      </c>
      <c r="B91" s="29">
        <v>856.92994985173914</v>
      </c>
      <c r="C91" s="34">
        <v>7.0977683904644318</v>
      </c>
      <c r="D91" s="31">
        <v>44621</v>
      </c>
      <c r="E91" s="34">
        <v>4.0089429151495937</v>
      </c>
      <c r="F91" s="32">
        <v>44621</v>
      </c>
      <c r="G91" s="33">
        <v>6.7</v>
      </c>
    </row>
    <row r="92" spans="1:7" x14ac:dyDescent="0.25">
      <c r="A92" t="s">
        <v>126</v>
      </c>
      <c r="B92" s="29">
        <v>1167.1447093432241</v>
      </c>
      <c r="C92" s="34">
        <v>6.1929719856639753</v>
      </c>
      <c r="D92" s="31">
        <v>44652</v>
      </c>
      <c r="E92" s="34">
        <v>3.992597416029775</v>
      </c>
      <c r="F92" s="32">
        <v>44652</v>
      </c>
      <c r="G92" s="33">
        <v>7</v>
      </c>
    </row>
    <row r="93" spans="1:7" x14ac:dyDescent="0.25">
      <c r="A93" t="s">
        <v>127</v>
      </c>
      <c r="B93" s="29">
        <v>-212.30331712598712</v>
      </c>
      <c r="C93" s="34">
        <v>5.4093199673960868</v>
      </c>
      <c r="D93" s="31">
        <v>44682</v>
      </c>
      <c r="E93" s="34">
        <v>3.6617989324684519</v>
      </c>
      <c r="F93" s="32">
        <v>44682</v>
      </c>
      <c r="G93" s="33">
        <v>7.8</v>
      </c>
    </row>
    <row r="94" spans="1:7" x14ac:dyDescent="0.25">
      <c r="A94" t="s">
        <v>128</v>
      </c>
      <c r="B94" s="29">
        <v>1304.5309678429621</v>
      </c>
      <c r="C94" s="34">
        <v>6.0312664460908216</v>
      </c>
      <c r="D94" s="31">
        <v>44713</v>
      </c>
      <c r="E94" s="34">
        <v>3.4249279497747365</v>
      </c>
      <c r="F94" s="32">
        <v>44713</v>
      </c>
      <c r="G94" s="33">
        <v>9.1</v>
      </c>
    </row>
    <row r="95" spans="1:7" x14ac:dyDescent="0.25">
      <c r="A95" t="s">
        <v>129</v>
      </c>
      <c r="B95" s="29">
        <v>1549.847578953732</v>
      </c>
      <c r="C95" s="34">
        <v>5.7261030625370912</v>
      </c>
      <c r="D95" s="31">
        <v>44743</v>
      </c>
      <c r="E95" s="34">
        <v>3.5930225078518729</v>
      </c>
      <c r="F95" s="32">
        <v>44743</v>
      </c>
      <c r="G95" s="33">
        <v>9.1</v>
      </c>
    </row>
    <row r="96" spans="1:7" x14ac:dyDescent="0.25">
      <c r="A96" t="s">
        <v>130</v>
      </c>
      <c r="B96" s="35">
        <v>-323</v>
      </c>
      <c r="C96" s="35">
        <v>5.5</v>
      </c>
      <c r="D96" s="31">
        <v>44775</v>
      </c>
      <c r="F96" s="31">
        <v>44775</v>
      </c>
      <c r="G96" s="36">
        <v>8.6999999999999993</v>
      </c>
    </row>
    <row r="97" spans="1:3" x14ac:dyDescent="0.25">
      <c r="A97" t="s">
        <v>131</v>
      </c>
    </row>
    <row r="103" spans="1:3" x14ac:dyDescent="0.25">
      <c r="A103" t="s">
        <v>132</v>
      </c>
      <c r="C103" s="3" t="s">
        <v>133</v>
      </c>
    </row>
    <row r="104" spans="1:3" x14ac:dyDescent="0.25">
      <c r="A104">
        <v>2018</v>
      </c>
      <c r="B104" s="29">
        <v>2525</v>
      </c>
      <c r="C104" s="29">
        <v>2975</v>
      </c>
    </row>
    <row r="105" spans="1:3" x14ac:dyDescent="0.25">
      <c r="A105">
        <v>2019</v>
      </c>
      <c r="B105" s="29">
        <v>4398</v>
      </c>
      <c r="C105" s="29">
        <v>5051</v>
      </c>
    </row>
    <row r="106" spans="1:3" x14ac:dyDescent="0.25">
      <c r="A106">
        <v>2020</v>
      </c>
      <c r="B106" s="29">
        <v>9844</v>
      </c>
      <c r="C106" s="29">
        <v>10092</v>
      </c>
    </row>
    <row r="107" spans="1:3" x14ac:dyDescent="0.25">
      <c r="A107">
        <v>2021</v>
      </c>
      <c r="B107" s="29">
        <v>9342</v>
      </c>
      <c r="C107" s="29">
        <v>9312</v>
      </c>
    </row>
    <row r="108" spans="1:3" x14ac:dyDescent="0.25">
      <c r="A108">
        <v>2022</v>
      </c>
      <c r="B108" s="29">
        <v>5824.9091296297574</v>
      </c>
      <c r="C108" s="29">
        <v>5501.9091296297574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M250"/>
  <sheetViews>
    <sheetView workbookViewId="0">
      <selection activeCell="O27" sqref="O27"/>
    </sheetView>
  </sheetViews>
  <sheetFormatPr defaultRowHeight="15" x14ac:dyDescent="0.25"/>
  <cols>
    <col min="1" max="2" width="9.140625" customWidth="1"/>
    <col min="3" max="3" width="24.85546875" style="37" customWidth="1"/>
    <col min="4" max="4" width="12.42578125" style="37" customWidth="1"/>
    <col min="5" max="5" width="21.28515625" customWidth="1"/>
    <col min="6" max="6" width="9.140625" customWidth="1"/>
    <col min="9" max="9" width="17" customWidth="1"/>
  </cols>
  <sheetData>
    <row r="1" spans="1:13" x14ac:dyDescent="0.25">
      <c r="A1" s="1" t="s">
        <v>134</v>
      </c>
    </row>
    <row r="2" spans="1:13" x14ac:dyDescent="0.25">
      <c r="A2" s="1" t="s">
        <v>135</v>
      </c>
    </row>
    <row r="4" spans="1:13" ht="15.75" x14ac:dyDescent="0.25">
      <c r="A4" s="38" t="s">
        <v>136</v>
      </c>
      <c r="B4" s="39"/>
      <c r="C4" s="39"/>
      <c r="D4" s="39"/>
      <c r="E4" s="39"/>
      <c r="F4" s="39"/>
    </row>
    <row r="5" spans="1:13" x14ac:dyDescent="0.25">
      <c r="A5" s="40" t="s">
        <v>137</v>
      </c>
      <c r="B5" s="41"/>
      <c r="C5"/>
      <c r="D5"/>
    </row>
    <row r="6" spans="1:13" x14ac:dyDescent="0.25">
      <c r="A6" s="41"/>
      <c r="B6" s="41"/>
      <c r="C6"/>
      <c r="D6"/>
    </row>
    <row r="7" spans="1:13" x14ac:dyDescent="0.25">
      <c r="A7" s="41"/>
      <c r="B7" s="41"/>
      <c r="C7" s="90" t="s">
        <v>138</v>
      </c>
      <c r="D7" s="91"/>
      <c r="E7" s="42"/>
      <c r="F7" s="43"/>
    </row>
    <row r="8" spans="1:13" ht="45" x14ac:dyDescent="0.25">
      <c r="A8" s="41"/>
      <c r="B8" s="41"/>
      <c r="C8" s="44" t="s">
        <v>139</v>
      </c>
      <c r="D8" s="45" t="s">
        <v>140</v>
      </c>
      <c r="E8" s="44" t="s">
        <v>141</v>
      </c>
      <c r="F8" s="46" t="s">
        <v>140</v>
      </c>
      <c r="I8" s="47" t="s">
        <v>142</v>
      </c>
      <c r="J8" s="48"/>
      <c r="K8" s="48"/>
      <c r="L8" s="48"/>
      <c r="M8" s="43"/>
    </row>
    <row r="9" spans="1:13" x14ac:dyDescent="0.25">
      <c r="A9" s="49" t="s">
        <v>143</v>
      </c>
      <c r="B9" s="50"/>
      <c r="C9" s="50"/>
      <c r="D9" s="50"/>
      <c r="E9" s="51"/>
      <c r="F9" s="51"/>
      <c r="I9" s="52"/>
      <c r="J9" s="53"/>
      <c r="K9" s="53"/>
      <c r="L9" s="53"/>
      <c r="M9" s="54"/>
    </row>
    <row r="10" spans="1:13" x14ac:dyDescent="0.25">
      <c r="A10" s="55"/>
      <c r="B10" s="50"/>
      <c r="C10" s="50"/>
      <c r="D10" s="50"/>
      <c r="E10" s="51"/>
      <c r="F10" s="51"/>
      <c r="I10" s="52"/>
      <c r="J10" s="56">
        <v>2019</v>
      </c>
      <c r="K10" s="56">
        <v>2020</v>
      </c>
      <c r="L10" s="56">
        <v>2021</v>
      </c>
      <c r="M10" s="57">
        <v>2022</v>
      </c>
    </row>
    <row r="11" spans="1:13" x14ac:dyDescent="0.25">
      <c r="A11" s="58">
        <v>43496</v>
      </c>
      <c r="B11" s="59">
        <v>43496</v>
      </c>
      <c r="C11" s="60">
        <v>556</v>
      </c>
      <c r="D11" s="60"/>
      <c r="E11" s="61">
        <v>189</v>
      </c>
      <c r="F11" s="61"/>
      <c r="I11" s="52" t="s">
        <v>144</v>
      </c>
      <c r="J11" s="62">
        <v>658.42857142857144</v>
      </c>
      <c r="K11" s="62">
        <v>516.14285714285711</v>
      </c>
      <c r="L11" s="62">
        <v>618</v>
      </c>
      <c r="M11" s="63">
        <v>684.57142857142856</v>
      </c>
    </row>
    <row r="12" spans="1:13" x14ac:dyDescent="0.25">
      <c r="A12" s="58"/>
      <c r="B12" s="59">
        <v>43524</v>
      </c>
      <c r="C12" s="60">
        <v>552</v>
      </c>
      <c r="D12" s="60"/>
      <c r="E12" s="61">
        <v>190</v>
      </c>
      <c r="F12" s="61"/>
      <c r="I12" s="52" t="s">
        <v>145</v>
      </c>
      <c r="J12" s="62">
        <v>172.42857142857142</v>
      </c>
      <c r="K12" s="62">
        <v>153.14285714285714</v>
      </c>
      <c r="L12" s="62">
        <v>158.57142857142858</v>
      </c>
      <c r="M12" s="63">
        <v>193.85714285714286</v>
      </c>
    </row>
    <row r="13" spans="1:13" x14ac:dyDescent="0.25">
      <c r="A13" s="58"/>
      <c r="B13" s="59">
        <v>43553</v>
      </c>
      <c r="C13" s="60">
        <v>609</v>
      </c>
      <c r="D13" s="60"/>
      <c r="E13" s="61">
        <v>150</v>
      </c>
      <c r="F13" s="61"/>
      <c r="I13" s="52"/>
      <c r="J13" s="53"/>
      <c r="K13" s="53"/>
      <c r="L13" s="53"/>
      <c r="M13" s="63"/>
    </row>
    <row r="14" spans="1:13" x14ac:dyDescent="0.25">
      <c r="A14" s="58"/>
      <c r="B14" s="59">
        <v>43585</v>
      </c>
      <c r="C14" s="60">
        <v>598</v>
      </c>
      <c r="D14" s="60"/>
      <c r="E14" s="61">
        <v>156</v>
      </c>
      <c r="F14" s="61"/>
      <c r="I14" s="52"/>
      <c r="J14" s="53"/>
      <c r="K14" s="53"/>
      <c r="L14" s="53"/>
      <c r="M14" s="54"/>
    </row>
    <row r="15" spans="1:13" x14ac:dyDescent="0.25">
      <c r="A15" s="58"/>
      <c r="B15" s="59">
        <v>43616</v>
      </c>
      <c r="C15" s="60">
        <v>730</v>
      </c>
      <c r="D15" s="60"/>
      <c r="E15" s="61">
        <v>165</v>
      </c>
      <c r="F15" s="61"/>
      <c r="I15" s="52" t="s">
        <v>146</v>
      </c>
      <c r="J15" s="53">
        <v>100</v>
      </c>
      <c r="K15" s="53">
        <v>78.39010631373398</v>
      </c>
      <c r="L15" s="53">
        <v>93.859839444564969</v>
      </c>
      <c r="M15" s="54">
        <v>103.97049251464526</v>
      </c>
    </row>
    <row r="16" spans="1:13" x14ac:dyDescent="0.25">
      <c r="A16" s="58"/>
      <c r="B16" s="59">
        <v>43644</v>
      </c>
      <c r="C16" s="60">
        <v>713</v>
      </c>
      <c r="D16" s="60"/>
      <c r="E16" s="61">
        <v>140</v>
      </c>
      <c r="F16" s="61"/>
      <c r="I16" s="64" t="s">
        <v>147</v>
      </c>
      <c r="J16" s="65">
        <v>100</v>
      </c>
      <c r="K16" s="65">
        <v>88.815244407622203</v>
      </c>
      <c r="L16" s="65">
        <v>91.963545981773009</v>
      </c>
      <c r="M16" s="65">
        <v>112.42750621375312</v>
      </c>
    </row>
    <row r="17" spans="1:6" x14ac:dyDescent="0.25">
      <c r="A17" s="58"/>
      <c r="B17" s="59">
        <v>43677</v>
      </c>
      <c r="C17" s="60">
        <v>851</v>
      </c>
      <c r="D17" s="60">
        <v>658.42857142857144</v>
      </c>
      <c r="E17" s="61">
        <v>217</v>
      </c>
      <c r="F17" s="61">
        <v>172.42857142857142</v>
      </c>
    </row>
    <row r="18" spans="1:6" x14ac:dyDescent="0.25">
      <c r="A18" s="58"/>
      <c r="B18" s="59">
        <v>43707</v>
      </c>
      <c r="C18" s="60">
        <v>753</v>
      </c>
      <c r="D18" s="60"/>
      <c r="E18" s="61">
        <v>181</v>
      </c>
      <c r="F18" s="61"/>
    </row>
    <row r="19" spans="1:6" x14ac:dyDescent="0.25">
      <c r="A19" s="58"/>
      <c r="B19" s="59">
        <v>43738</v>
      </c>
      <c r="C19" s="60">
        <v>780</v>
      </c>
      <c r="D19" s="60"/>
      <c r="E19" s="61">
        <v>169</v>
      </c>
      <c r="F19" s="61"/>
    </row>
    <row r="20" spans="1:6" x14ac:dyDescent="0.25">
      <c r="A20" s="58"/>
      <c r="B20" s="59">
        <v>43769</v>
      </c>
      <c r="C20" s="60">
        <v>810</v>
      </c>
      <c r="D20" s="60"/>
      <c r="E20" s="61">
        <v>173</v>
      </c>
      <c r="F20" s="61"/>
    </row>
    <row r="21" spans="1:6" x14ac:dyDescent="0.25">
      <c r="B21" s="59">
        <v>43798</v>
      </c>
      <c r="C21" s="60">
        <v>817</v>
      </c>
      <c r="D21" s="60"/>
      <c r="E21" s="61">
        <v>163</v>
      </c>
      <c r="F21" s="61"/>
    </row>
    <row r="22" spans="1:6" x14ac:dyDescent="0.25">
      <c r="B22" s="59">
        <v>43830</v>
      </c>
      <c r="C22" s="60">
        <v>831</v>
      </c>
      <c r="D22" s="60"/>
      <c r="E22" s="61">
        <v>128</v>
      </c>
      <c r="F22" s="61"/>
    </row>
    <row r="23" spans="1:6" x14ac:dyDescent="0.25">
      <c r="A23" s="58">
        <v>43861</v>
      </c>
      <c r="B23" s="59">
        <v>43861</v>
      </c>
      <c r="C23" s="60">
        <v>536</v>
      </c>
      <c r="D23" s="60"/>
      <c r="E23" s="61">
        <v>228</v>
      </c>
      <c r="F23" s="61"/>
    </row>
    <row r="24" spans="1:6" x14ac:dyDescent="0.25">
      <c r="A24" s="58"/>
      <c r="B24" s="59">
        <v>43889</v>
      </c>
      <c r="C24" s="60">
        <v>574</v>
      </c>
      <c r="D24" s="60"/>
      <c r="E24" s="61">
        <v>211</v>
      </c>
      <c r="F24" s="61"/>
    </row>
    <row r="25" spans="1:6" x14ac:dyDescent="0.25">
      <c r="A25" s="58"/>
      <c r="B25" s="59">
        <v>43921</v>
      </c>
      <c r="C25" s="60">
        <v>673</v>
      </c>
      <c r="D25" s="60"/>
      <c r="E25" s="61">
        <v>167</v>
      </c>
      <c r="F25" s="61"/>
    </row>
    <row r="26" spans="1:6" x14ac:dyDescent="0.25">
      <c r="A26" s="58"/>
      <c r="B26" s="59">
        <v>43951</v>
      </c>
      <c r="C26" s="60">
        <v>407</v>
      </c>
      <c r="D26" s="60"/>
      <c r="E26" s="61">
        <v>58</v>
      </c>
      <c r="F26" s="61"/>
    </row>
    <row r="27" spans="1:6" x14ac:dyDescent="0.25">
      <c r="A27" s="58"/>
      <c r="B27" s="59">
        <v>43980</v>
      </c>
      <c r="C27" s="60">
        <v>377</v>
      </c>
      <c r="D27" s="60"/>
      <c r="E27" s="61">
        <v>77</v>
      </c>
      <c r="F27" s="61"/>
    </row>
    <row r="28" spans="1:6" x14ac:dyDescent="0.25">
      <c r="A28" s="58"/>
      <c r="B28" s="59">
        <v>44012</v>
      </c>
      <c r="C28" s="60">
        <v>490</v>
      </c>
      <c r="D28" s="60"/>
      <c r="E28" s="61">
        <v>127</v>
      </c>
      <c r="F28" s="61"/>
    </row>
    <row r="29" spans="1:6" x14ac:dyDescent="0.25">
      <c r="A29" s="58"/>
      <c r="B29" s="59">
        <v>44043</v>
      </c>
      <c r="C29" s="60">
        <v>556</v>
      </c>
      <c r="D29" s="60">
        <v>516.14285714285711</v>
      </c>
      <c r="E29" s="61">
        <v>204</v>
      </c>
      <c r="F29" s="61">
        <v>153.14285714285714</v>
      </c>
    </row>
    <row r="30" spans="1:6" x14ac:dyDescent="0.25">
      <c r="A30" s="58"/>
      <c r="B30" s="59">
        <v>44074</v>
      </c>
      <c r="C30" s="60">
        <v>468</v>
      </c>
      <c r="D30" s="60"/>
      <c r="E30" s="61">
        <v>165</v>
      </c>
      <c r="F30" s="61"/>
    </row>
    <row r="31" spans="1:6" x14ac:dyDescent="0.25">
      <c r="A31" s="58"/>
      <c r="B31" s="59">
        <v>44104</v>
      </c>
      <c r="C31" s="60">
        <v>672</v>
      </c>
      <c r="D31" s="60"/>
      <c r="E31" s="61">
        <v>156</v>
      </c>
      <c r="F31" s="61"/>
    </row>
    <row r="32" spans="1:6" x14ac:dyDescent="0.25">
      <c r="A32" s="58"/>
      <c r="B32" s="59">
        <v>44134</v>
      </c>
      <c r="C32" s="60">
        <v>748</v>
      </c>
      <c r="D32" s="60"/>
      <c r="E32" s="61">
        <v>134</v>
      </c>
      <c r="F32" s="61"/>
    </row>
    <row r="33" spans="1:8" x14ac:dyDescent="0.25">
      <c r="A33" s="58"/>
      <c r="B33" s="59">
        <v>44165</v>
      </c>
      <c r="C33" s="60">
        <v>822</v>
      </c>
      <c r="D33" s="60"/>
      <c r="E33" s="61">
        <v>114</v>
      </c>
      <c r="F33" s="61"/>
    </row>
    <row r="34" spans="1:8" x14ac:dyDescent="0.25">
      <c r="A34" s="58"/>
      <c r="B34" s="59">
        <v>44196</v>
      </c>
      <c r="C34" s="60">
        <v>955</v>
      </c>
      <c r="D34" s="60"/>
      <c r="E34" s="61">
        <v>101</v>
      </c>
      <c r="F34" s="61"/>
    </row>
    <row r="35" spans="1:8" x14ac:dyDescent="0.25">
      <c r="A35" s="66">
        <v>2021</v>
      </c>
      <c r="B35" s="59">
        <v>44225</v>
      </c>
      <c r="C35" s="60">
        <v>500</v>
      </c>
      <c r="D35" s="60"/>
      <c r="E35" s="61">
        <v>157</v>
      </c>
      <c r="F35" s="61"/>
    </row>
    <row r="36" spans="1:8" x14ac:dyDescent="0.25">
      <c r="A36" s="66"/>
      <c r="B36" s="59">
        <v>44253</v>
      </c>
      <c r="C36" s="60">
        <v>617</v>
      </c>
      <c r="D36" s="60"/>
      <c r="E36" s="61">
        <v>146</v>
      </c>
      <c r="F36" s="61"/>
      <c r="H36" t="s">
        <v>17</v>
      </c>
    </row>
    <row r="37" spans="1:8" x14ac:dyDescent="0.25">
      <c r="A37" s="66"/>
      <c r="B37" s="59">
        <v>44286</v>
      </c>
      <c r="C37" s="60">
        <v>678</v>
      </c>
      <c r="D37" s="60"/>
      <c r="E37" s="61">
        <v>158</v>
      </c>
      <c r="F37" s="61"/>
    </row>
    <row r="38" spans="1:8" x14ac:dyDescent="0.25">
      <c r="A38" s="66"/>
      <c r="B38" s="59">
        <v>44316</v>
      </c>
      <c r="C38" s="60">
        <v>553</v>
      </c>
      <c r="D38" s="60"/>
      <c r="E38" s="61">
        <v>151</v>
      </c>
      <c r="F38" s="61"/>
    </row>
    <row r="39" spans="1:8" x14ac:dyDescent="0.25">
      <c r="A39" s="66"/>
      <c r="B39" s="59">
        <v>44347</v>
      </c>
      <c r="C39" s="60">
        <v>573</v>
      </c>
      <c r="D39" s="60"/>
      <c r="E39" s="61">
        <v>152</v>
      </c>
      <c r="F39" s="61"/>
    </row>
    <row r="40" spans="1:8" x14ac:dyDescent="0.25">
      <c r="A40" s="66"/>
      <c r="B40" s="59">
        <v>44377</v>
      </c>
      <c r="C40" s="60">
        <v>687</v>
      </c>
      <c r="D40" s="60"/>
      <c r="E40" s="61">
        <v>151</v>
      </c>
      <c r="F40" s="61"/>
    </row>
    <row r="41" spans="1:8" x14ac:dyDescent="0.25">
      <c r="A41" s="66"/>
      <c r="B41" s="59">
        <v>44407</v>
      </c>
      <c r="C41" s="60">
        <v>718</v>
      </c>
      <c r="D41" s="60">
        <v>618</v>
      </c>
      <c r="E41" s="61">
        <v>195</v>
      </c>
      <c r="F41" s="61">
        <v>158.57142857142858</v>
      </c>
    </row>
    <row r="42" spans="1:8" x14ac:dyDescent="0.25">
      <c r="A42" s="66"/>
      <c r="B42" s="59">
        <v>44439</v>
      </c>
      <c r="C42" s="60">
        <v>704</v>
      </c>
      <c r="D42" s="60"/>
      <c r="E42" s="61">
        <v>156</v>
      </c>
      <c r="F42" s="61"/>
    </row>
    <row r="43" spans="1:8" x14ac:dyDescent="0.25">
      <c r="A43" s="66"/>
      <c r="B43" s="59">
        <v>44469</v>
      </c>
      <c r="C43" s="60">
        <v>803</v>
      </c>
      <c r="D43" s="60"/>
      <c r="E43" s="61">
        <v>146</v>
      </c>
      <c r="F43" s="61"/>
    </row>
    <row r="44" spans="1:8" x14ac:dyDescent="0.25">
      <c r="A44" s="66"/>
      <c r="B44" s="59">
        <v>44498</v>
      </c>
      <c r="C44" s="60">
        <v>785</v>
      </c>
      <c r="D44" s="60"/>
      <c r="E44" s="61">
        <v>132</v>
      </c>
      <c r="F44" s="61"/>
    </row>
    <row r="45" spans="1:8" x14ac:dyDescent="0.25">
      <c r="A45" s="66"/>
      <c r="B45" s="59">
        <v>44530</v>
      </c>
      <c r="C45" s="60">
        <v>843</v>
      </c>
      <c r="D45" s="60"/>
      <c r="E45" s="61">
        <v>132</v>
      </c>
      <c r="F45" s="61"/>
    </row>
    <row r="46" spans="1:8" x14ac:dyDescent="0.25">
      <c r="A46" s="66"/>
      <c r="B46" s="59">
        <v>44561</v>
      </c>
      <c r="C46" s="60">
        <v>955</v>
      </c>
      <c r="D46" s="60"/>
      <c r="E46" s="61">
        <v>104</v>
      </c>
      <c r="F46" s="61"/>
    </row>
    <row r="47" spans="1:8" x14ac:dyDescent="0.25">
      <c r="A47" s="66">
        <v>2022</v>
      </c>
      <c r="B47" s="59">
        <v>44592</v>
      </c>
      <c r="C47" s="60">
        <v>530</v>
      </c>
      <c r="D47" s="60"/>
      <c r="E47" s="61">
        <v>191</v>
      </c>
      <c r="F47" s="61"/>
    </row>
    <row r="48" spans="1:8" x14ac:dyDescent="0.25">
      <c r="A48" s="66"/>
      <c r="B48" s="59">
        <v>44620</v>
      </c>
      <c r="C48" s="60">
        <v>626</v>
      </c>
      <c r="D48" s="60"/>
      <c r="E48" s="61">
        <v>206</v>
      </c>
      <c r="F48" s="61"/>
    </row>
    <row r="49" spans="1:6" x14ac:dyDescent="0.25">
      <c r="A49" s="66"/>
      <c r="B49" s="59">
        <v>44651</v>
      </c>
      <c r="C49" s="61">
        <v>669</v>
      </c>
      <c r="D49" s="61"/>
      <c r="E49" s="61">
        <v>205</v>
      </c>
      <c r="F49" s="61"/>
    </row>
    <row r="50" spans="1:6" x14ac:dyDescent="0.25">
      <c r="A50" s="66"/>
      <c r="B50" s="59">
        <v>44680</v>
      </c>
      <c r="C50" s="61">
        <v>605</v>
      </c>
      <c r="D50" s="61"/>
      <c r="E50" s="61">
        <v>184</v>
      </c>
      <c r="F50" s="61"/>
    </row>
    <row r="51" spans="1:6" x14ac:dyDescent="0.25">
      <c r="A51" s="66"/>
      <c r="B51" s="59">
        <v>44712</v>
      </c>
      <c r="C51" s="61">
        <v>695</v>
      </c>
      <c r="D51" s="61"/>
      <c r="E51" s="61">
        <v>198</v>
      </c>
      <c r="F51" s="61"/>
    </row>
    <row r="52" spans="1:6" x14ac:dyDescent="0.25">
      <c r="B52" s="59">
        <v>44742</v>
      </c>
      <c r="C52" s="61">
        <v>827</v>
      </c>
      <c r="D52" s="61"/>
      <c r="E52" s="61">
        <v>169</v>
      </c>
      <c r="F52" s="61"/>
    </row>
    <row r="53" spans="1:6" x14ac:dyDescent="0.25">
      <c r="B53" s="59">
        <v>44771</v>
      </c>
      <c r="C53" s="61">
        <v>840</v>
      </c>
      <c r="D53" s="61">
        <v>684.57142857142856</v>
      </c>
      <c r="E53" s="61">
        <v>204</v>
      </c>
      <c r="F53" s="61">
        <v>193.85714285714286</v>
      </c>
    </row>
    <row r="54" spans="1:6" x14ac:dyDescent="0.25">
      <c r="C54" s="61"/>
      <c r="D54" s="61"/>
    </row>
    <row r="55" spans="1:6" x14ac:dyDescent="0.25">
      <c r="C55" s="67"/>
      <c r="D55" s="67"/>
    </row>
    <row r="56" spans="1:6" x14ac:dyDescent="0.25">
      <c r="C56" s="67"/>
      <c r="D56" s="67"/>
    </row>
    <row r="57" spans="1:6" x14ac:dyDescent="0.25">
      <c r="C57" s="67"/>
      <c r="D57" s="67"/>
    </row>
    <row r="58" spans="1:6" x14ac:dyDescent="0.25">
      <c r="C58" s="67"/>
      <c r="D58" s="67"/>
    </row>
    <row r="59" spans="1:6" x14ac:dyDescent="0.25">
      <c r="C59" s="67"/>
      <c r="D59" s="67"/>
    </row>
    <row r="60" spans="1:6" x14ac:dyDescent="0.25">
      <c r="C60" s="67"/>
      <c r="D60" s="67"/>
    </row>
    <row r="61" spans="1:6" x14ac:dyDescent="0.25">
      <c r="C61" s="67"/>
      <c r="D61" s="67"/>
    </row>
    <row r="62" spans="1:6" x14ac:dyDescent="0.25">
      <c r="C62" s="67"/>
      <c r="D62" s="67"/>
    </row>
    <row r="63" spans="1:6" x14ac:dyDescent="0.25">
      <c r="C63" s="67"/>
      <c r="D63" s="67"/>
    </row>
    <row r="64" spans="1:6" x14ac:dyDescent="0.25">
      <c r="C64" s="67"/>
      <c r="D64" s="67"/>
    </row>
    <row r="65" spans="3:4" x14ac:dyDescent="0.25">
      <c r="C65" s="67"/>
      <c r="D65" s="67"/>
    </row>
    <row r="66" spans="3:4" x14ac:dyDescent="0.25">
      <c r="C66" s="67"/>
      <c r="D66" s="67"/>
    </row>
    <row r="67" spans="3:4" x14ac:dyDescent="0.25">
      <c r="C67" s="67"/>
      <c r="D67" s="67"/>
    </row>
    <row r="68" spans="3:4" x14ac:dyDescent="0.25">
      <c r="C68" s="67"/>
      <c r="D68" s="67"/>
    </row>
    <row r="69" spans="3:4" x14ac:dyDescent="0.25">
      <c r="C69" s="67"/>
      <c r="D69" s="67"/>
    </row>
    <row r="70" spans="3:4" x14ac:dyDescent="0.25">
      <c r="C70" s="67"/>
      <c r="D70" s="67"/>
    </row>
    <row r="71" spans="3:4" x14ac:dyDescent="0.25">
      <c r="C71" s="67"/>
      <c r="D71" s="67"/>
    </row>
    <row r="72" spans="3:4" x14ac:dyDescent="0.25">
      <c r="C72" s="67"/>
      <c r="D72" s="67"/>
    </row>
    <row r="73" spans="3:4" x14ac:dyDescent="0.25">
      <c r="C73" s="67"/>
      <c r="D73" s="67"/>
    </row>
    <row r="74" spans="3:4" x14ac:dyDescent="0.25">
      <c r="C74" s="67"/>
      <c r="D74" s="67"/>
    </row>
    <row r="75" spans="3:4" x14ac:dyDescent="0.25">
      <c r="C75" s="67"/>
      <c r="D75" s="67"/>
    </row>
    <row r="76" spans="3:4" x14ac:dyDescent="0.25">
      <c r="C76" s="67"/>
      <c r="D76" s="67"/>
    </row>
    <row r="77" spans="3:4" x14ac:dyDescent="0.25">
      <c r="C77" s="67"/>
      <c r="D77" s="67"/>
    </row>
    <row r="78" spans="3:4" x14ac:dyDescent="0.25">
      <c r="C78" s="67"/>
      <c r="D78" s="67"/>
    </row>
    <row r="79" spans="3:4" x14ac:dyDescent="0.25">
      <c r="C79" s="67"/>
      <c r="D79" s="67"/>
    </row>
    <row r="80" spans="3:4" x14ac:dyDescent="0.25">
      <c r="C80" s="67"/>
      <c r="D80" s="67"/>
    </row>
    <row r="81" spans="3:4" x14ac:dyDescent="0.25">
      <c r="C81" s="67"/>
      <c r="D81" s="67"/>
    </row>
    <row r="82" spans="3:4" x14ac:dyDescent="0.25">
      <c r="C82" s="67"/>
      <c r="D82" s="67"/>
    </row>
    <row r="83" spans="3:4" x14ac:dyDescent="0.25">
      <c r="C83" s="67"/>
      <c r="D83" s="67"/>
    </row>
    <row r="84" spans="3:4" x14ac:dyDescent="0.25">
      <c r="C84" s="67"/>
      <c r="D84" s="67"/>
    </row>
    <row r="85" spans="3:4" x14ac:dyDescent="0.25">
      <c r="C85" s="67"/>
      <c r="D85" s="67"/>
    </row>
    <row r="86" spans="3:4" x14ac:dyDescent="0.25">
      <c r="C86" s="67"/>
      <c r="D86" s="67"/>
    </row>
    <row r="87" spans="3:4" x14ac:dyDescent="0.25">
      <c r="C87" s="67"/>
      <c r="D87" s="67"/>
    </row>
    <row r="88" spans="3:4" x14ac:dyDescent="0.25">
      <c r="C88" s="67"/>
      <c r="D88" s="67"/>
    </row>
    <row r="89" spans="3:4" x14ac:dyDescent="0.25">
      <c r="C89" s="67"/>
      <c r="D89" s="67"/>
    </row>
    <row r="90" spans="3:4" x14ac:dyDescent="0.25">
      <c r="C90" s="67"/>
      <c r="D90" s="67"/>
    </row>
    <row r="91" spans="3:4" x14ac:dyDescent="0.25">
      <c r="C91" s="67"/>
      <c r="D91" s="67"/>
    </row>
    <row r="92" spans="3:4" x14ac:dyDescent="0.25">
      <c r="C92" s="67"/>
      <c r="D92" s="67"/>
    </row>
    <row r="93" spans="3:4" x14ac:dyDescent="0.25">
      <c r="C93" s="67"/>
      <c r="D93" s="67"/>
    </row>
    <row r="94" spans="3:4" x14ac:dyDescent="0.25">
      <c r="C94" s="67"/>
      <c r="D94" s="67"/>
    </row>
    <row r="95" spans="3:4" x14ac:dyDescent="0.25">
      <c r="C95" s="67"/>
      <c r="D95" s="67"/>
    </row>
    <row r="96" spans="3:4" x14ac:dyDescent="0.25">
      <c r="C96" s="67"/>
      <c r="D96" s="67"/>
    </row>
    <row r="97" spans="3:4" x14ac:dyDescent="0.25">
      <c r="C97" s="67"/>
      <c r="D97" s="67"/>
    </row>
    <row r="98" spans="3:4" x14ac:dyDescent="0.25">
      <c r="C98" s="67"/>
      <c r="D98" s="67"/>
    </row>
    <row r="99" spans="3:4" x14ac:dyDescent="0.25">
      <c r="C99" s="67"/>
      <c r="D99" s="67"/>
    </row>
    <row r="100" spans="3:4" x14ac:dyDescent="0.25">
      <c r="C100" s="67"/>
      <c r="D100" s="67"/>
    </row>
    <row r="101" spans="3:4" x14ac:dyDescent="0.25">
      <c r="C101" s="67"/>
      <c r="D101" s="67"/>
    </row>
    <row r="102" spans="3:4" x14ac:dyDescent="0.25">
      <c r="C102" s="67"/>
      <c r="D102" s="67"/>
    </row>
    <row r="103" spans="3:4" x14ac:dyDescent="0.25">
      <c r="C103" s="67"/>
      <c r="D103" s="67"/>
    </row>
    <row r="104" spans="3:4" x14ac:dyDescent="0.25">
      <c r="C104" s="67"/>
      <c r="D104" s="67"/>
    </row>
    <row r="105" spans="3:4" x14ac:dyDescent="0.25">
      <c r="C105" s="67"/>
      <c r="D105" s="67"/>
    </row>
    <row r="106" spans="3:4" x14ac:dyDescent="0.25">
      <c r="C106" s="67"/>
      <c r="D106" s="67"/>
    </row>
    <row r="107" spans="3:4" x14ac:dyDescent="0.25">
      <c r="C107" s="67"/>
      <c r="D107" s="67"/>
    </row>
    <row r="108" spans="3:4" x14ac:dyDescent="0.25">
      <c r="C108" s="67"/>
      <c r="D108" s="67"/>
    </row>
    <row r="109" spans="3:4" x14ac:dyDescent="0.25">
      <c r="C109" s="67"/>
      <c r="D109" s="67"/>
    </row>
    <row r="110" spans="3:4" x14ac:dyDescent="0.25">
      <c r="C110" s="67"/>
      <c r="D110" s="67"/>
    </row>
    <row r="111" spans="3:4" x14ac:dyDescent="0.25">
      <c r="C111" s="67"/>
      <c r="D111" s="67"/>
    </row>
    <row r="112" spans="3:4" x14ac:dyDescent="0.25">
      <c r="C112" s="67"/>
      <c r="D112" s="67"/>
    </row>
    <row r="113" spans="3:4" x14ac:dyDescent="0.25">
      <c r="C113" s="67"/>
      <c r="D113" s="67"/>
    </row>
    <row r="114" spans="3:4" x14ac:dyDescent="0.25">
      <c r="C114" s="67"/>
      <c r="D114" s="67"/>
    </row>
    <row r="115" spans="3:4" x14ac:dyDescent="0.25">
      <c r="C115" s="67"/>
      <c r="D115" s="67"/>
    </row>
    <row r="116" spans="3:4" x14ac:dyDescent="0.25">
      <c r="C116" s="67"/>
      <c r="D116" s="67"/>
    </row>
    <row r="117" spans="3:4" x14ac:dyDescent="0.25">
      <c r="C117" s="67"/>
      <c r="D117" s="67"/>
    </row>
    <row r="118" spans="3:4" x14ac:dyDescent="0.25">
      <c r="C118" s="67"/>
      <c r="D118" s="67"/>
    </row>
    <row r="119" spans="3:4" x14ac:dyDescent="0.25">
      <c r="C119" s="67"/>
      <c r="D119" s="67"/>
    </row>
    <row r="120" spans="3:4" x14ac:dyDescent="0.25">
      <c r="C120" s="67"/>
      <c r="D120" s="67"/>
    </row>
    <row r="121" spans="3:4" x14ac:dyDescent="0.25">
      <c r="C121" s="67"/>
      <c r="D121" s="67"/>
    </row>
    <row r="122" spans="3:4" x14ac:dyDescent="0.25">
      <c r="C122" s="67"/>
      <c r="D122" s="67"/>
    </row>
    <row r="123" spans="3:4" x14ac:dyDescent="0.25">
      <c r="C123" s="67"/>
      <c r="D123" s="67"/>
    </row>
    <row r="124" spans="3:4" x14ac:dyDescent="0.25">
      <c r="C124" s="67"/>
      <c r="D124" s="67"/>
    </row>
    <row r="125" spans="3:4" x14ac:dyDescent="0.25">
      <c r="C125" s="67"/>
      <c r="D125" s="67"/>
    </row>
    <row r="126" spans="3:4" x14ac:dyDescent="0.25">
      <c r="C126" s="67"/>
      <c r="D126" s="67"/>
    </row>
    <row r="127" spans="3:4" x14ac:dyDescent="0.25">
      <c r="C127" s="67"/>
      <c r="D127" s="67"/>
    </row>
    <row r="128" spans="3:4" x14ac:dyDescent="0.25">
      <c r="C128" s="67"/>
      <c r="D128" s="67"/>
    </row>
    <row r="129" spans="3:4" x14ac:dyDescent="0.25">
      <c r="C129" s="67"/>
      <c r="D129" s="67"/>
    </row>
    <row r="130" spans="3:4" x14ac:dyDescent="0.25">
      <c r="C130" s="67"/>
      <c r="D130" s="67"/>
    </row>
    <row r="131" spans="3:4" x14ac:dyDescent="0.25">
      <c r="C131" s="67"/>
      <c r="D131" s="67"/>
    </row>
    <row r="132" spans="3:4" x14ac:dyDescent="0.25">
      <c r="C132" s="67"/>
      <c r="D132" s="67"/>
    </row>
    <row r="133" spans="3:4" x14ac:dyDescent="0.25">
      <c r="C133" s="67"/>
      <c r="D133" s="67"/>
    </row>
    <row r="134" spans="3:4" x14ac:dyDescent="0.25">
      <c r="C134" s="67"/>
      <c r="D134" s="67"/>
    </row>
    <row r="135" spans="3:4" x14ac:dyDescent="0.25">
      <c r="C135" s="67"/>
      <c r="D135" s="67"/>
    </row>
    <row r="136" spans="3:4" x14ac:dyDescent="0.25">
      <c r="C136" s="67"/>
      <c r="D136" s="67"/>
    </row>
    <row r="137" spans="3:4" x14ac:dyDescent="0.25">
      <c r="C137" s="67"/>
      <c r="D137" s="67"/>
    </row>
    <row r="138" spans="3:4" x14ac:dyDescent="0.25">
      <c r="C138" s="67"/>
      <c r="D138" s="67"/>
    </row>
    <row r="139" spans="3:4" x14ac:dyDescent="0.25">
      <c r="C139" s="67"/>
      <c r="D139" s="67"/>
    </row>
    <row r="140" spans="3:4" x14ac:dyDescent="0.25">
      <c r="C140" s="67"/>
      <c r="D140" s="67"/>
    </row>
    <row r="141" spans="3:4" x14ac:dyDescent="0.25">
      <c r="C141" s="67"/>
      <c r="D141" s="67"/>
    </row>
    <row r="142" spans="3:4" x14ac:dyDescent="0.25">
      <c r="C142" s="67"/>
      <c r="D142" s="67"/>
    </row>
    <row r="143" spans="3:4" x14ac:dyDescent="0.25">
      <c r="C143" s="67"/>
      <c r="D143" s="67"/>
    </row>
    <row r="144" spans="3:4" x14ac:dyDescent="0.25">
      <c r="C144" s="67"/>
      <c r="D144" s="67"/>
    </row>
    <row r="145" spans="3:4" x14ac:dyDescent="0.25">
      <c r="C145" s="67"/>
      <c r="D145" s="67"/>
    </row>
    <row r="146" spans="3:4" x14ac:dyDescent="0.25">
      <c r="C146" s="67"/>
      <c r="D146" s="67"/>
    </row>
    <row r="147" spans="3:4" x14ac:dyDescent="0.25">
      <c r="C147" s="67"/>
      <c r="D147" s="67"/>
    </row>
    <row r="148" spans="3:4" x14ac:dyDescent="0.25">
      <c r="C148" s="67"/>
      <c r="D148" s="67"/>
    </row>
    <row r="149" spans="3:4" x14ac:dyDescent="0.25">
      <c r="C149" s="67"/>
      <c r="D149" s="67"/>
    </row>
    <row r="150" spans="3:4" x14ac:dyDescent="0.25">
      <c r="C150" s="67"/>
      <c r="D150" s="67"/>
    </row>
    <row r="151" spans="3:4" x14ac:dyDescent="0.25">
      <c r="C151" s="67"/>
      <c r="D151" s="67"/>
    </row>
    <row r="152" spans="3:4" x14ac:dyDescent="0.25">
      <c r="C152" s="67"/>
      <c r="D152" s="67"/>
    </row>
    <row r="153" spans="3:4" x14ac:dyDescent="0.25">
      <c r="C153" s="67"/>
      <c r="D153" s="67"/>
    </row>
    <row r="154" spans="3:4" x14ac:dyDescent="0.25">
      <c r="C154" s="67"/>
      <c r="D154" s="67"/>
    </row>
    <row r="155" spans="3:4" x14ac:dyDescent="0.25">
      <c r="C155" s="67"/>
      <c r="D155" s="67"/>
    </row>
    <row r="156" spans="3:4" x14ac:dyDescent="0.25">
      <c r="C156" s="67"/>
      <c r="D156" s="67"/>
    </row>
    <row r="157" spans="3:4" x14ac:dyDescent="0.25">
      <c r="C157" s="67"/>
      <c r="D157" s="67"/>
    </row>
    <row r="158" spans="3:4" x14ac:dyDescent="0.25">
      <c r="C158" s="67"/>
      <c r="D158" s="67"/>
    </row>
    <row r="159" spans="3:4" x14ac:dyDescent="0.25">
      <c r="C159" s="67"/>
      <c r="D159" s="67"/>
    </row>
    <row r="160" spans="3:4" x14ac:dyDescent="0.25">
      <c r="C160" s="67"/>
      <c r="D160" s="67"/>
    </row>
    <row r="161" spans="3:4" x14ac:dyDescent="0.25">
      <c r="C161" s="67"/>
      <c r="D161" s="67"/>
    </row>
    <row r="162" spans="3:4" x14ac:dyDescent="0.25">
      <c r="C162" s="67"/>
      <c r="D162" s="67"/>
    </row>
    <row r="163" spans="3:4" x14ac:dyDescent="0.25">
      <c r="C163" s="67"/>
      <c r="D163" s="67"/>
    </row>
    <row r="164" spans="3:4" x14ac:dyDescent="0.25">
      <c r="C164" s="67"/>
      <c r="D164" s="67"/>
    </row>
    <row r="165" spans="3:4" x14ac:dyDescent="0.25">
      <c r="C165" s="67"/>
      <c r="D165" s="67"/>
    </row>
    <row r="166" spans="3:4" x14ac:dyDescent="0.25">
      <c r="C166" s="67"/>
      <c r="D166" s="67"/>
    </row>
    <row r="167" spans="3:4" x14ac:dyDescent="0.25">
      <c r="C167" s="67"/>
      <c r="D167" s="67"/>
    </row>
    <row r="168" spans="3:4" x14ac:dyDescent="0.25">
      <c r="C168" s="67"/>
      <c r="D168" s="67"/>
    </row>
    <row r="169" spans="3:4" x14ac:dyDescent="0.25">
      <c r="C169" s="67"/>
      <c r="D169" s="67"/>
    </row>
    <row r="170" spans="3:4" x14ac:dyDescent="0.25">
      <c r="C170" s="67"/>
      <c r="D170" s="67"/>
    </row>
    <row r="171" spans="3:4" x14ac:dyDescent="0.25">
      <c r="C171" s="67"/>
      <c r="D171" s="67"/>
    </row>
    <row r="172" spans="3:4" x14ac:dyDescent="0.25">
      <c r="C172" s="67"/>
      <c r="D172" s="67"/>
    </row>
    <row r="173" spans="3:4" x14ac:dyDescent="0.25">
      <c r="C173" s="67"/>
      <c r="D173" s="67"/>
    </row>
    <row r="174" spans="3:4" x14ac:dyDescent="0.25">
      <c r="C174" s="67"/>
      <c r="D174" s="67"/>
    </row>
    <row r="175" spans="3:4" x14ac:dyDescent="0.25">
      <c r="C175" s="67"/>
      <c r="D175" s="67"/>
    </row>
    <row r="176" spans="3:4" x14ac:dyDescent="0.25">
      <c r="C176" s="67"/>
      <c r="D176" s="67"/>
    </row>
    <row r="177" spans="3:4" x14ac:dyDescent="0.25">
      <c r="C177" s="67"/>
      <c r="D177" s="67"/>
    </row>
    <row r="178" spans="3:4" x14ac:dyDescent="0.25">
      <c r="C178" s="67"/>
      <c r="D178" s="67"/>
    </row>
    <row r="179" spans="3:4" x14ac:dyDescent="0.25">
      <c r="C179" s="67"/>
      <c r="D179" s="67"/>
    </row>
    <row r="180" spans="3:4" x14ac:dyDescent="0.25">
      <c r="C180" s="67"/>
      <c r="D180" s="67"/>
    </row>
    <row r="181" spans="3:4" x14ac:dyDescent="0.25">
      <c r="C181" s="67"/>
      <c r="D181" s="67"/>
    </row>
    <row r="182" spans="3:4" x14ac:dyDescent="0.25">
      <c r="C182" s="67"/>
      <c r="D182" s="67"/>
    </row>
    <row r="183" spans="3:4" x14ac:dyDescent="0.25">
      <c r="C183" s="67"/>
      <c r="D183" s="67"/>
    </row>
    <row r="184" spans="3:4" x14ac:dyDescent="0.25">
      <c r="C184" s="67"/>
      <c r="D184" s="67"/>
    </row>
    <row r="185" spans="3:4" x14ac:dyDescent="0.25">
      <c r="C185" s="67"/>
      <c r="D185" s="67"/>
    </row>
    <row r="186" spans="3:4" x14ac:dyDescent="0.25">
      <c r="C186" s="67"/>
      <c r="D186" s="67"/>
    </row>
    <row r="187" spans="3:4" x14ac:dyDescent="0.25">
      <c r="C187" s="67"/>
      <c r="D187" s="67"/>
    </row>
    <row r="188" spans="3:4" x14ac:dyDescent="0.25">
      <c r="C188" s="67"/>
      <c r="D188" s="67"/>
    </row>
    <row r="189" spans="3:4" x14ac:dyDescent="0.25">
      <c r="C189" s="67"/>
      <c r="D189" s="67"/>
    </row>
    <row r="190" spans="3:4" x14ac:dyDescent="0.25">
      <c r="C190" s="67"/>
      <c r="D190" s="67"/>
    </row>
    <row r="191" spans="3:4" x14ac:dyDescent="0.25">
      <c r="C191" s="67"/>
      <c r="D191" s="67"/>
    </row>
    <row r="192" spans="3:4" x14ac:dyDescent="0.25">
      <c r="C192" s="67"/>
      <c r="D192" s="67"/>
    </row>
    <row r="193" spans="3:4" x14ac:dyDescent="0.25">
      <c r="C193" s="67"/>
      <c r="D193" s="67"/>
    </row>
    <row r="194" spans="3:4" x14ac:dyDescent="0.25">
      <c r="C194" s="67"/>
      <c r="D194" s="67"/>
    </row>
    <row r="195" spans="3:4" x14ac:dyDescent="0.25">
      <c r="C195" s="67"/>
      <c r="D195" s="67"/>
    </row>
    <row r="196" spans="3:4" x14ac:dyDescent="0.25">
      <c r="C196" s="67"/>
      <c r="D196" s="67"/>
    </row>
    <row r="197" spans="3:4" x14ac:dyDescent="0.25">
      <c r="C197" s="67"/>
      <c r="D197" s="67"/>
    </row>
    <row r="198" spans="3:4" x14ac:dyDescent="0.25">
      <c r="C198" s="67"/>
      <c r="D198" s="67"/>
    </row>
    <row r="199" spans="3:4" x14ac:dyDescent="0.25">
      <c r="C199" s="67"/>
      <c r="D199" s="67"/>
    </row>
    <row r="200" spans="3:4" x14ac:dyDescent="0.25">
      <c r="C200" s="67"/>
      <c r="D200" s="67"/>
    </row>
    <row r="201" spans="3:4" x14ac:dyDescent="0.25">
      <c r="C201" s="67"/>
      <c r="D201" s="67"/>
    </row>
    <row r="202" spans="3:4" x14ac:dyDescent="0.25">
      <c r="C202" s="67"/>
      <c r="D202" s="67"/>
    </row>
    <row r="203" spans="3:4" x14ac:dyDescent="0.25">
      <c r="C203" s="67"/>
      <c r="D203" s="67"/>
    </row>
    <row r="204" spans="3:4" x14ac:dyDescent="0.25">
      <c r="C204" s="67"/>
      <c r="D204" s="67"/>
    </row>
    <row r="205" spans="3:4" x14ac:dyDescent="0.25">
      <c r="C205" s="67"/>
      <c r="D205" s="67"/>
    </row>
    <row r="206" spans="3:4" x14ac:dyDescent="0.25">
      <c r="C206" s="67"/>
      <c r="D206" s="67"/>
    </row>
    <row r="207" spans="3:4" x14ac:dyDescent="0.25">
      <c r="C207" s="67"/>
      <c r="D207" s="67"/>
    </row>
    <row r="208" spans="3:4" x14ac:dyDescent="0.25">
      <c r="C208" s="67"/>
      <c r="D208" s="67"/>
    </row>
    <row r="209" spans="3:4" x14ac:dyDescent="0.25">
      <c r="C209" s="67"/>
      <c r="D209" s="67"/>
    </row>
    <row r="210" spans="3:4" x14ac:dyDescent="0.25">
      <c r="C210" s="67"/>
      <c r="D210" s="67"/>
    </row>
    <row r="211" spans="3:4" x14ac:dyDescent="0.25">
      <c r="C211" s="67"/>
      <c r="D211" s="67"/>
    </row>
    <row r="212" spans="3:4" x14ac:dyDescent="0.25">
      <c r="C212" s="67"/>
      <c r="D212" s="67"/>
    </row>
    <row r="213" spans="3:4" x14ac:dyDescent="0.25">
      <c r="C213" s="67"/>
      <c r="D213" s="67"/>
    </row>
    <row r="214" spans="3:4" x14ac:dyDescent="0.25">
      <c r="C214" s="67"/>
      <c r="D214" s="67"/>
    </row>
    <row r="215" spans="3:4" x14ac:dyDescent="0.25">
      <c r="C215" s="67"/>
      <c r="D215" s="67"/>
    </row>
    <row r="216" spans="3:4" x14ac:dyDescent="0.25">
      <c r="C216" s="67"/>
      <c r="D216" s="67"/>
    </row>
    <row r="217" spans="3:4" x14ac:dyDescent="0.25">
      <c r="C217" s="67"/>
      <c r="D217" s="67"/>
    </row>
    <row r="218" spans="3:4" x14ac:dyDescent="0.25">
      <c r="C218" s="67"/>
      <c r="D218" s="67"/>
    </row>
    <row r="219" spans="3:4" x14ac:dyDescent="0.25">
      <c r="C219" s="67"/>
      <c r="D219" s="67"/>
    </row>
    <row r="220" spans="3:4" x14ac:dyDescent="0.25">
      <c r="C220" s="67"/>
      <c r="D220" s="67"/>
    </row>
    <row r="221" spans="3:4" x14ac:dyDescent="0.25">
      <c r="C221" s="67"/>
      <c r="D221" s="67"/>
    </row>
    <row r="222" spans="3:4" x14ac:dyDescent="0.25">
      <c r="C222" s="67"/>
      <c r="D222" s="67"/>
    </row>
    <row r="223" spans="3:4" x14ac:dyDescent="0.25">
      <c r="C223" s="67"/>
      <c r="D223" s="67"/>
    </row>
    <row r="224" spans="3:4" x14ac:dyDescent="0.25">
      <c r="C224" s="67"/>
      <c r="D224" s="67"/>
    </row>
    <row r="225" spans="3:4" x14ac:dyDescent="0.25">
      <c r="C225" s="67"/>
      <c r="D225" s="67"/>
    </row>
    <row r="226" spans="3:4" x14ac:dyDescent="0.25">
      <c r="C226" s="67"/>
      <c r="D226" s="67"/>
    </row>
    <row r="227" spans="3:4" x14ac:dyDescent="0.25">
      <c r="C227" s="67"/>
      <c r="D227" s="67"/>
    </row>
    <row r="228" spans="3:4" x14ac:dyDescent="0.25">
      <c r="C228" s="67"/>
      <c r="D228" s="67"/>
    </row>
    <row r="229" spans="3:4" x14ac:dyDescent="0.25">
      <c r="C229" s="67"/>
      <c r="D229" s="67"/>
    </row>
    <row r="230" spans="3:4" x14ac:dyDescent="0.25">
      <c r="C230" s="67"/>
      <c r="D230" s="67"/>
    </row>
    <row r="231" spans="3:4" x14ac:dyDescent="0.25">
      <c r="C231" s="67"/>
      <c r="D231" s="67"/>
    </row>
    <row r="232" spans="3:4" x14ac:dyDescent="0.25">
      <c r="C232" s="67"/>
      <c r="D232" s="67"/>
    </row>
    <row r="233" spans="3:4" x14ac:dyDescent="0.25">
      <c r="C233" s="67"/>
      <c r="D233" s="67"/>
    </row>
    <row r="234" spans="3:4" x14ac:dyDescent="0.25">
      <c r="C234" s="67"/>
      <c r="D234" s="67"/>
    </row>
    <row r="235" spans="3:4" x14ac:dyDescent="0.25">
      <c r="C235" s="67"/>
      <c r="D235" s="67"/>
    </row>
    <row r="236" spans="3:4" x14ac:dyDescent="0.25">
      <c r="C236" s="67"/>
      <c r="D236" s="67"/>
    </row>
    <row r="237" spans="3:4" x14ac:dyDescent="0.25">
      <c r="C237" s="67"/>
      <c r="D237" s="67"/>
    </row>
    <row r="238" spans="3:4" x14ac:dyDescent="0.25">
      <c r="C238" s="67"/>
      <c r="D238" s="67"/>
    </row>
    <row r="239" spans="3:4" x14ac:dyDescent="0.25">
      <c r="C239" s="67"/>
      <c r="D239" s="67"/>
    </row>
    <row r="240" spans="3:4" x14ac:dyDescent="0.25">
      <c r="C240" s="67"/>
      <c r="D240" s="67"/>
    </row>
    <row r="241" spans="3:4" x14ac:dyDescent="0.25">
      <c r="C241" s="67"/>
      <c r="D241" s="67"/>
    </row>
    <row r="242" spans="3:4" x14ac:dyDescent="0.25">
      <c r="C242" s="67"/>
      <c r="D242" s="67"/>
    </row>
    <row r="243" spans="3:4" x14ac:dyDescent="0.25">
      <c r="C243" s="67"/>
      <c r="D243" s="67"/>
    </row>
    <row r="244" spans="3:4" x14ac:dyDescent="0.25">
      <c r="C244" s="67"/>
      <c r="D244" s="67"/>
    </row>
    <row r="245" spans="3:4" x14ac:dyDescent="0.25">
      <c r="C245" s="67"/>
      <c r="D245" s="67"/>
    </row>
    <row r="246" spans="3:4" x14ac:dyDescent="0.25">
      <c r="C246" s="67"/>
      <c r="D246" s="67"/>
    </row>
    <row r="247" spans="3:4" x14ac:dyDescent="0.25">
      <c r="C247" s="67"/>
      <c r="D247" s="67"/>
    </row>
    <row r="248" spans="3:4" x14ac:dyDescent="0.25">
      <c r="C248" s="67"/>
      <c r="D248" s="67"/>
    </row>
    <row r="249" spans="3:4" x14ac:dyDescent="0.25">
      <c r="C249" s="67"/>
      <c r="D249" s="67"/>
    </row>
    <row r="250" spans="3:4" x14ac:dyDescent="0.25">
      <c r="C250" s="67"/>
      <c r="D250" s="67"/>
    </row>
  </sheetData>
  <mergeCells count="1">
    <mergeCell ref="C7:D7"/>
  </mergeCells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F24"/>
  <sheetViews>
    <sheetView workbookViewId="0">
      <selection activeCell="F35" sqref="F35"/>
    </sheetView>
  </sheetViews>
  <sheetFormatPr defaultRowHeight="15" x14ac:dyDescent="0.25"/>
  <sheetData>
    <row r="1" spans="1:5" x14ac:dyDescent="0.25">
      <c r="A1" s="1" t="s">
        <v>148</v>
      </c>
    </row>
    <row r="2" spans="1:5" x14ac:dyDescent="0.25">
      <c r="A2" s="1" t="s">
        <v>149</v>
      </c>
    </row>
    <row r="4" spans="1:5" x14ac:dyDescent="0.25">
      <c r="B4" t="s">
        <v>150</v>
      </c>
      <c r="C4" t="s">
        <v>151</v>
      </c>
      <c r="D4" t="s">
        <v>152</v>
      </c>
      <c r="E4" t="s">
        <v>153</v>
      </c>
    </row>
    <row r="5" spans="1:5" x14ac:dyDescent="0.25">
      <c r="A5" t="s">
        <v>154</v>
      </c>
      <c r="B5">
        <v>3.02</v>
      </c>
      <c r="C5">
        <v>2.79</v>
      </c>
      <c r="D5">
        <v>0.22999999999999998</v>
      </c>
      <c r="E5">
        <v>23</v>
      </c>
    </row>
    <row r="6" spans="1:5" x14ac:dyDescent="0.25">
      <c r="A6" t="s">
        <v>155</v>
      </c>
      <c r="B6">
        <v>2.95</v>
      </c>
      <c r="C6">
        <v>2.54</v>
      </c>
      <c r="D6">
        <v>0.41000000000000014</v>
      </c>
      <c r="E6">
        <v>41.000000000000014</v>
      </c>
    </row>
    <row r="7" spans="1:5" x14ac:dyDescent="0.25">
      <c r="A7" t="s">
        <v>156</v>
      </c>
      <c r="B7">
        <v>2.87</v>
      </c>
      <c r="C7">
        <v>1.3</v>
      </c>
      <c r="D7">
        <v>1.57</v>
      </c>
      <c r="E7">
        <v>157</v>
      </c>
    </row>
    <row r="8" spans="1:5" x14ac:dyDescent="0.25">
      <c r="A8" t="s">
        <v>157</v>
      </c>
      <c r="B8">
        <v>2.63</v>
      </c>
      <c r="C8">
        <v>2.73</v>
      </c>
      <c r="D8">
        <v>-0.10000000000000009</v>
      </c>
      <c r="E8">
        <v>-10.000000000000009</v>
      </c>
    </row>
    <row r="9" spans="1:5" x14ac:dyDescent="0.25">
      <c r="A9" t="s">
        <v>158</v>
      </c>
      <c r="B9">
        <v>2.57</v>
      </c>
      <c r="C9">
        <v>2.2799999999999998</v>
      </c>
      <c r="D9">
        <v>0.29000000000000004</v>
      </c>
      <c r="E9">
        <v>29.000000000000004</v>
      </c>
    </row>
    <row r="10" spans="1:5" x14ac:dyDescent="0.25">
      <c r="A10" t="s">
        <v>159</v>
      </c>
      <c r="B10">
        <v>2.4900000000000002</v>
      </c>
      <c r="C10">
        <v>2.1800000000000002</v>
      </c>
      <c r="D10">
        <v>0.31000000000000005</v>
      </c>
      <c r="E10">
        <v>31.000000000000007</v>
      </c>
    </row>
    <row r="11" spans="1:5" x14ac:dyDescent="0.25">
      <c r="A11" t="s">
        <v>160</v>
      </c>
      <c r="B11">
        <v>2.46</v>
      </c>
      <c r="C11">
        <v>1.02</v>
      </c>
      <c r="D11">
        <v>1.44</v>
      </c>
      <c r="E11">
        <v>144</v>
      </c>
    </row>
    <row r="12" spans="1:5" x14ac:dyDescent="0.25">
      <c r="A12" t="s">
        <v>161</v>
      </c>
      <c r="B12">
        <v>2.4300000000000002</v>
      </c>
      <c r="C12">
        <v>1.62</v>
      </c>
      <c r="D12">
        <v>0.81</v>
      </c>
      <c r="E12">
        <v>81</v>
      </c>
    </row>
    <row r="13" spans="1:5" x14ac:dyDescent="0.25">
      <c r="A13" t="s">
        <v>162</v>
      </c>
      <c r="B13">
        <v>2.2400000000000002</v>
      </c>
      <c r="C13">
        <v>1.77</v>
      </c>
      <c r="D13">
        <v>0.4700000000000002</v>
      </c>
      <c r="E13">
        <v>47.000000000000021</v>
      </c>
    </row>
    <row r="14" spans="1:5" x14ac:dyDescent="0.25">
      <c r="A14" t="s">
        <v>163</v>
      </c>
      <c r="B14">
        <v>2.2000000000000002</v>
      </c>
      <c r="C14">
        <v>1.45</v>
      </c>
      <c r="D14">
        <v>0.75000000000000022</v>
      </c>
      <c r="E14">
        <v>75.000000000000028</v>
      </c>
    </row>
    <row r="15" spans="1:5" x14ac:dyDescent="0.25">
      <c r="A15" t="s">
        <v>164</v>
      </c>
      <c r="B15">
        <v>2.1800000000000002</v>
      </c>
      <c r="C15">
        <v>1.38</v>
      </c>
      <c r="D15">
        <v>0.80000000000000027</v>
      </c>
      <c r="E15">
        <v>80.000000000000028</v>
      </c>
    </row>
    <row r="16" spans="1:5" x14ac:dyDescent="0.25">
      <c r="A16" t="s">
        <v>165</v>
      </c>
      <c r="B16">
        <v>2.08</v>
      </c>
      <c r="C16">
        <v>1.28</v>
      </c>
      <c r="D16">
        <v>0.8</v>
      </c>
      <c r="E16">
        <v>80</v>
      </c>
    </row>
    <row r="17" spans="1:6" x14ac:dyDescent="0.25">
      <c r="A17" t="s">
        <v>166</v>
      </c>
      <c r="B17">
        <v>1.9</v>
      </c>
      <c r="C17">
        <v>1.35</v>
      </c>
      <c r="D17">
        <v>0.54999999999999982</v>
      </c>
      <c r="E17">
        <v>54.999999999999986</v>
      </c>
    </row>
    <row r="18" spans="1:6" x14ac:dyDescent="0.25">
      <c r="A18" t="s">
        <v>167</v>
      </c>
      <c r="B18">
        <v>1.9</v>
      </c>
      <c r="C18">
        <v>0.81</v>
      </c>
      <c r="D18">
        <v>1.0899999999999999</v>
      </c>
      <c r="E18">
        <v>108.99999999999999</v>
      </c>
    </row>
    <row r="19" spans="1:6" x14ac:dyDescent="0.25">
      <c r="A19" t="s">
        <v>168</v>
      </c>
      <c r="B19">
        <v>1.88</v>
      </c>
      <c r="C19">
        <v>1.93</v>
      </c>
      <c r="D19">
        <v>-5.0000000000000044E-2</v>
      </c>
      <c r="E19">
        <v>-5.0000000000000044</v>
      </c>
    </row>
    <row r="20" spans="1:6" x14ac:dyDescent="0.25">
      <c r="A20" t="s">
        <v>169</v>
      </c>
      <c r="B20">
        <v>1.86</v>
      </c>
      <c r="C20">
        <v>0.71</v>
      </c>
      <c r="D20">
        <v>1.1500000000000001</v>
      </c>
      <c r="E20">
        <v>115.00000000000001</v>
      </c>
    </row>
    <row r="21" spans="1:6" x14ac:dyDescent="0.25">
      <c r="A21" t="s">
        <v>170</v>
      </c>
      <c r="B21">
        <v>1.8</v>
      </c>
      <c r="C21">
        <v>1.43</v>
      </c>
      <c r="D21">
        <v>0.37000000000000011</v>
      </c>
      <c r="E21">
        <v>37.000000000000014</v>
      </c>
    </row>
    <row r="22" spans="1:6" x14ac:dyDescent="0.25">
      <c r="A22" t="s">
        <v>171</v>
      </c>
      <c r="B22">
        <v>1.79</v>
      </c>
      <c r="C22">
        <v>1.18</v>
      </c>
      <c r="D22">
        <v>0.6100000000000001</v>
      </c>
      <c r="E22">
        <v>61.000000000000007</v>
      </c>
    </row>
    <row r="23" spans="1:6" x14ac:dyDescent="0.25">
      <c r="A23" t="s">
        <v>172</v>
      </c>
      <c r="B23">
        <v>1.45</v>
      </c>
      <c r="C23">
        <v>1.08</v>
      </c>
      <c r="D23">
        <v>0.36999999999999988</v>
      </c>
      <c r="E23">
        <v>36.999999999999986</v>
      </c>
    </row>
    <row r="24" spans="1:6" x14ac:dyDescent="0.25">
      <c r="F24" t="s">
        <v>173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G96"/>
  <sheetViews>
    <sheetView workbookViewId="0">
      <selection activeCell="K25" sqref="K25"/>
    </sheetView>
  </sheetViews>
  <sheetFormatPr defaultRowHeight="15" x14ac:dyDescent="0.25"/>
  <cols>
    <col min="2" max="2" width="30" customWidth="1"/>
    <col min="5" max="5" width="16.5703125" bestFit="1" customWidth="1"/>
    <col min="6" max="6" width="15.5703125" customWidth="1"/>
    <col min="7" max="7" width="14.42578125" bestFit="1" customWidth="1"/>
  </cols>
  <sheetData>
    <row r="1" spans="1:5" x14ac:dyDescent="0.25">
      <c r="A1" s="1" t="s">
        <v>174</v>
      </c>
    </row>
    <row r="2" spans="1:5" x14ac:dyDescent="0.25">
      <c r="A2" s="1" t="s">
        <v>175</v>
      </c>
    </row>
    <row r="4" spans="1:5" x14ac:dyDescent="0.25">
      <c r="B4" s="68" t="s">
        <v>34</v>
      </c>
      <c r="C4" t="s">
        <v>176</v>
      </c>
    </row>
    <row r="5" spans="1:5" x14ac:dyDescent="0.25">
      <c r="A5">
        <v>2015</v>
      </c>
      <c r="B5" s="69">
        <v>-427</v>
      </c>
      <c r="C5" s="70">
        <v>-6.3</v>
      </c>
      <c r="D5" s="71">
        <v>42005</v>
      </c>
      <c r="E5" s="71"/>
    </row>
    <row r="6" spans="1:5" x14ac:dyDescent="0.25">
      <c r="B6" s="69">
        <v>-30</v>
      </c>
      <c r="C6" s="70">
        <v>-6.2</v>
      </c>
      <c r="D6" s="71">
        <v>42036</v>
      </c>
      <c r="E6" s="71"/>
    </row>
    <row r="7" spans="1:5" x14ac:dyDescent="0.25">
      <c r="B7" s="69">
        <v>-770</v>
      </c>
      <c r="C7" s="70">
        <v>-6.9</v>
      </c>
      <c r="D7" s="71">
        <v>42064</v>
      </c>
      <c r="E7" s="71"/>
    </row>
    <row r="8" spans="1:5" x14ac:dyDescent="0.25">
      <c r="B8" s="69">
        <v>-365</v>
      </c>
      <c r="C8" s="70">
        <v>-6.7</v>
      </c>
      <c r="D8" s="71">
        <v>42095</v>
      </c>
      <c r="E8" s="71"/>
    </row>
    <row r="9" spans="1:5" x14ac:dyDescent="0.25">
      <c r="B9" s="69">
        <v>342</v>
      </c>
      <c r="C9" s="70">
        <v>-6.3</v>
      </c>
      <c r="D9" s="71">
        <v>42125</v>
      </c>
      <c r="E9" s="71"/>
    </row>
    <row r="10" spans="1:5" x14ac:dyDescent="0.25">
      <c r="B10" s="69">
        <v>-889</v>
      </c>
      <c r="C10" s="70">
        <v>-6.7</v>
      </c>
      <c r="D10" s="71">
        <v>42156</v>
      </c>
      <c r="E10" s="71"/>
    </row>
    <row r="11" spans="1:5" x14ac:dyDescent="0.25">
      <c r="B11" s="69">
        <v>171</v>
      </c>
      <c r="C11" s="70">
        <v>-5.3</v>
      </c>
      <c r="D11" s="71">
        <v>42186</v>
      </c>
      <c r="E11" s="71"/>
    </row>
    <row r="12" spans="1:5" x14ac:dyDescent="0.25">
      <c r="B12" s="69">
        <v>-142</v>
      </c>
      <c r="C12" s="70">
        <v>-5.2</v>
      </c>
      <c r="D12" s="71">
        <v>42217</v>
      </c>
      <c r="E12" s="71"/>
    </row>
    <row r="13" spans="1:5" x14ac:dyDescent="0.25">
      <c r="B13" s="69">
        <v>-271</v>
      </c>
      <c r="C13" s="70">
        <v>-5.0999999999999996</v>
      </c>
      <c r="D13" s="71">
        <v>42248</v>
      </c>
      <c r="E13" s="71"/>
    </row>
    <row r="14" spans="1:5" x14ac:dyDescent="0.25">
      <c r="A14" s="70"/>
      <c r="B14" s="69">
        <v>-636</v>
      </c>
      <c r="C14" s="70">
        <v>-6.8</v>
      </c>
      <c r="D14" s="71">
        <v>42278</v>
      </c>
      <c r="E14" s="71"/>
    </row>
    <row r="15" spans="1:5" x14ac:dyDescent="0.25">
      <c r="B15" s="69">
        <v>350</v>
      </c>
      <c r="C15" s="70">
        <v>-6.5</v>
      </c>
      <c r="D15" s="71">
        <v>42309</v>
      </c>
      <c r="E15" s="71"/>
    </row>
    <row r="16" spans="1:5" x14ac:dyDescent="0.25">
      <c r="B16" s="69">
        <v>-852</v>
      </c>
      <c r="C16" s="70">
        <v>-6.3</v>
      </c>
      <c r="D16" s="71">
        <v>42339</v>
      </c>
      <c r="E16" s="71"/>
    </row>
    <row r="17" spans="1:5" x14ac:dyDescent="0.25">
      <c r="A17">
        <v>2016</v>
      </c>
      <c r="B17" s="69">
        <v>86</v>
      </c>
      <c r="C17" s="70">
        <v>-5.5</v>
      </c>
      <c r="D17" s="71">
        <v>42370</v>
      </c>
      <c r="E17" s="71"/>
    </row>
    <row r="18" spans="1:5" x14ac:dyDescent="0.25">
      <c r="B18" s="69">
        <v>-118</v>
      </c>
      <c r="C18" s="70">
        <v>-5.7</v>
      </c>
      <c r="D18" s="71">
        <v>42401</v>
      </c>
      <c r="E18" s="71"/>
    </row>
    <row r="19" spans="1:5" x14ac:dyDescent="0.25">
      <c r="B19" s="69">
        <v>-145</v>
      </c>
      <c r="C19" s="70">
        <v>-4.7</v>
      </c>
      <c r="D19" s="71">
        <v>42430</v>
      </c>
      <c r="E19" s="71"/>
    </row>
    <row r="20" spans="1:5" x14ac:dyDescent="0.25">
      <c r="B20" s="69">
        <v>19</v>
      </c>
      <c r="C20" s="70">
        <v>-4</v>
      </c>
      <c r="D20" s="71">
        <v>42461</v>
      </c>
      <c r="E20" s="71"/>
    </row>
    <row r="21" spans="1:5" x14ac:dyDescent="0.25">
      <c r="B21" s="69">
        <v>-58</v>
      </c>
      <c r="C21" s="70">
        <v>-4.8</v>
      </c>
      <c r="D21" s="71">
        <v>42491</v>
      </c>
      <c r="E21" s="71"/>
    </row>
    <row r="22" spans="1:5" x14ac:dyDescent="0.25">
      <c r="B22" s="69">
        <v>-446</v>
      </c>
      <c r="C22" s="70">
        <v>-4.0999999999999996</v>
      </c>
      <c r="D22" s="71">
        <v>42522</v>
      </c>
      <c r="E22" s="71"/>
    </row>
    <row r="23" spans="1:5" x14ac:dyDescent="0.25">
      <c r="B23" s="69">
        <v>-77</v>
      </c>
      <c r="C23" s="70">
        <v>-4.5999999999999996</v>
      </c>
      <c r="D23" s="71">
        <v>42552</v>
      </c>
      <c r="E23" t="s">
        <v>17</v>
      </c>
    </row>
    <row r="24" spans="1:5" x14ac:dyDescent="0.25">
      <c r="B24" s="69">
        <v>-516</v>
      </c>
      <c r="C24" s="70">
        <v>-5.4</v>
      </c>
      <c r="D24" s="71">
        <v>42583</v>
      </c>
      <c r="E24" s="71"/>
    </row>
    <row r="25" spans="1:5" x14ac:dyDescent="0.25">
      <c r="B25" s="69">
        <v>-71</v>
      </c>
      <c r="C25" s="70">
        <v>-5.0999999999999996</v>
      </c>
      <c r="D25" s="71">
        <v>42614</v>
      </c>
      <c r="E25" s="71"/>
    </row>
    <row r="26" spans="1:5" x14ac:dyDescent="0.25">
      <c r="A26" s="70"/>
      <c r="B26" s="69">
        <v>-169</v>
      </c>
      <c r="C26" s="70">
        <v>-4.3</v>
      </c>
      <c r="D26" s="71">
        <v>42644</v>
      </c>
      <c r="E26" s="71"/>
    </row>
    <row r="27" spans="1:5" x14ac:dyDescent="0.25">
      <c r="B27" s="69">
        <v>316</v>
      </c>
      <c r="C27" s="70">
        <v>-4.2</v>
      </c>
      <c r="D27" s="71">
        <v>42675</v>
      </c>
      <c r="E27" s="71"/>
    </row>
    <row r="28" spans="1:5" x14ac:dyDescent="0.25">
      <c r="B28" s="69">
        <v>-333</v>
      </c>
      <c r="C28" s="70">
        <v>-3.3</v>
      </c>
      <c r="D28" s="71">
        <v>42705</v>
      </c>
      <c r="E28" s="71"/>
    </row>
    <row r="29" spans="1:5" x14ac:dyDescent="0.25">
      <c r="A29">
        <v>2017</v>
      </c>
      <c r="B29" s="69">
        <v>-421</v>
      </c>
      <c r="C29" s="70">
        <v>-4.5</v>
      </c>
      <c r="D29" s="71">
        <v>42736</v>
      </c>
      <c r="E29" s="71"/>
    </row>
    <row r="30" spans="1:5" x14ac:dyDescent="0.25">
      <c r="B30" s="69">
        <v>-359</v>
      </c>
      <c r="C30" s="70">
        <v>-5</v>
      </c>
      <c r="D30" s="71">
        <v>42767</v>
      </c>
      <c r="E30" s="71"/>
    </row>
    <row r="31" spans="1:5" x14ac:dyDescent="0.25">
      <c r="B31" s="69">
        <v>259</v>
      </c>
      <c r="C31" s="70">
        <v>-4.0999999999999996</v>
      </c>
      <c r="D31" s="71">
        <v>42795</v>
      </c>
      <c r="E31" s="71"/>
    </row>
    <row r="32" spans="1:5" x14ac:dyDescent="0.25">
      <c r="B32" s="69">
        <v>244</v>
      </c>
      <c r="C32" s="70">
        <v>-3.6</v>
      </c>
      <c r="D32" s="71">
        <v>42826</v>
      </c>
      <c r="E32" s="71"/>
    </row>
    <row r="33" spans="1:5" x14ac:dyDescent="0.25">
      <c r="B33" s="69">
        <v>-182</v>
      </c>
      <c r="C33" s="70">
        <v>-3.9</v>
      </c>
      <c r="D33" s="71">
        <v>42856</v>
      </c>
      <c r="E33" s="71"/>
    </row>
    <row r="34" spans="1:5" x14ac:dyDescent="0.25">
      <c r="B34" s="69">
        <v>423</v>
      </c>
      <c r="C34" s="70">
        <v>-2</v>
      </c>
      <c r="D34" s="71">
        <v>42887</v>
      </c>
      <c r="E34" s="71"/>
    </row>
    <row r="35" spans="1:5" x14ac:dyDescent="0.25">
      <c r="B35" s="69">
        <v>-630</v>
      </c>
      <c r="C35" s="70">
        <v>-3.3</v>
      </c>
      <c r="D35" s="71">
        <v>42917</v>
      </c>
      <c r="E35" s="71"/>
    </row>
    <row r="36" spans="1:5" x14ac:dyDescent="0.25">
      <c r="B36" s="69">
        <v>-64</v>
      </c>
      <c r="C36" s="70">
        <v>-2.2999999999999998</v>
      </c>
      <c r="D36" s="71">
        <v>42948</v>
      </c>
      <c r="E36" s="71"/>
    </row>
    <row r="37" spans="1:5" x14ac:dyDescent="0.25">
      <c r="B37" s="69">
        <v>13</v>
      </c>
      <c r="C37" s="70">
        <v>-2.1</v>
      </c>
      <c r="D37" s="71">
        <v>42979</v>
      </c>
      <c r="E37" s="71"/>
    </row>
    <row r="38" spans="1:5" x14ac:dyDescent="0.25">
      <c r="A38" s="70"/>
      <c r="B38" s="69">
        <v>233</v>
      </c>
      <c r="C38" s="70">
        <v>-1.2</v>
      </c>
      <c r="D38" s="71">
        <v>43009</v>
      </c>
      <c r="E38" s="71"/>
    </row>
    <row r="39" spans="1:5" x14ac:dyDescent="0.25">
      <c r="B39" s="69">
        <v>570</v>
      </c>
      <c r="C39" s="70">
        <v>-0.5</v>
      </c>
      <c r="D39" s="71">
        <v>43040</v>
      </c>
      <c r="E39" s="71"/>
    </row>
    <row r="40" spans="1:5" x14ac:dyDescent="0.25">
      <c r="B40" s="69">
        <v>-357</v>
      </c>
      <c r="C40" s="70">
        <v>-0.6</v>
      </c>
      <c r="D40" s="71">
        <v>43070</v>
      </c>
      <c r="E40" s="71"/>
    </row>
    <row r="41" spans="1:5" x14ac:dyDescent="0.25">
      <c r="A41">
        <v>2018</v>
      </c>
      <c r="B41" s="69">
        <v>-84</v>
      </c>
      <c r="C41" s="70">
        <v>0.2</v>
      </c>
      <c r="D41" s="71">
        <v>43101</v>
      </c>
      <c r="E41" s="71"/>
    </row>
    <row r="42" spans="1:5" x14ac:dyDescent="0.25">
      <c r="B42" s="69">
        <v>-394</v>
      </c>
      <c r="C42" s="70">
        <v>0.1</v>
      </c>
      <c r="D42" s="71">
        <v>43132</v>
      </c>
      <c r="E42" s="71"/>
    </row>
    <row r="43" spans="1:5" x14ac:dyDescent="0.25">
      <c r="B43" s="69">
        <v>97</v>
      </c>
      <c r="C43" s="70">
        <v>-0.3</v>
      </c>
      <c r="D43" s="71">
        <v>43160</v>
      </c>
      <c r="E43" s="71"/>
    </row>
    <row r="44" spans="1:5" x14ac:dyDescent="0.25">
      <c r="B44" s="69">
        <v>-1</v>
      </c>
      <c r="C44" s="70">
        <v>-0.9</v>
      </c>
      <c r="D44" s="71">
        <v>43191</v>
      </c>
      <c r="E44" s="71"/>
    </row>
    <row r="45" spans="1:5" x14ac:dyDescent="0.25">
      <c r="B45" s="69">
        <v>-104</v>
      </c>
      <c r="C45" s="70">
        <v>-0.7</v>
      </c>
      <c r="D45" s="71">
        <v>43221</v>
      </c>
      <c r="E45" s="71"/>
    </row>
    <row r="46" spans="1:5" x14ac:dyDescent="0.25">
      <c r="B46" s="69">
        <v>411</v>
      </c>
      <c r="C46" s="70">
        <v>-0.7</v>
      </c>
      <c r="D46" s="71">
        <v>43252</v>
      </c>
      <c r="E46" s="71"/>
    </row>
    <row r="47" spans="1:5" x14ac:dyDescent="0.25">
      <c r="B47" s="69">
        <v>89</v>
      </c>
      <c r="C47" s="70">
        <v>1</v>
      </c>
      <c r="D47" s="71">
        <v>43282</v>
      </c>
      <c r="E47" s="71"/>
    </row>
    <row r="48" spans="1:5" x14ac:dyDescent="0.25">
      <c r="B48" s="69">
        <v>149</v>
      </c>
      <c r="C48" s="70">
        <v>1.6</v>
      </c>
      <c r="D48" s="71">
        <v>43313</v>
      </c>
      <c r="E48" s="71"/>
    </row>
    <row r="49" spans="1:5" x14ac:dyDescent="0.25">
      <c r="B49" s="69">
        <v>206</v>
      </c>
      <c r="C49" s="70">
        <v>2</v>
      </c>
      <c r="D49" s="71">
        <v>43344</v>
      </c>
      <c r="E49" s="71"/>
    </row>
    <row r="50" spans="1:5" x14ac:dyDescent="0.25">
      <c r="A50" s="70"/>
      <c r="B50" s="69">
        <v>-148</v>
      </c>
      <c r="C50" s="70">
        <v>1.1000000000000001</v>
      </c>
      <c r="D50" s="71">
        <v>43374</v>
      </c>
      <c r="E50" s="71"/>
    </row>
    <row r="51" spans="1:5" x14ac:dyDescent="0.25">
      <c r="B51" s="69">
        <v>963</v>
      </c>
      <c r="C51" s="70">
        <v>2.1</v>
      </c>
      <c r="D51" s="71">
        <v>43405</v>
      </c>
      <c r="E51" s="71"/>
    </row>
    <row r="52" spans="1:5" x14ac:dyDescent="0.25">
      <c r="B52" s="69">
        <v>-495</v>
      </c>
      <c r="C52" s="70">
        <v>1.7</v>
      </c>
      <c r="D52" s="71">
        <v>43435</v>
      </c>
      <c r="E52" s="71"/>
    </row>
    <row r="53" spans="1:5" x14ac:dyDescent="0.25">
      <c r="A53">
        <v>2019</v>
      </c>
      <c r="B53" s="69">
        <v>-86</v>
      </c>
      <c r="C53" s="70">
        <v>1.7</v>
      </c>
      <c r="D53" s="71">
        <v>43466</v>
      </c>
      <c r="E53" s="71"/>
    </row>
    <row r="54" spans="1:5" x14ac:dyDescent="0.25">
      <c r="B54" s="69">
        <v>81</v>
      </c>
      <c r="C54" s="70">
        <v>2.9</v>
      </c>
      <c r="D54" s="71">
        <v>43497</v>
      </c>
      <c r="E54" s="71"/>
    </row>
    <row r="55" spans="1:5" x14ac:dyDescent="0.25">
      <c r="B55" s="69">
        <v>178</v>
      </c>
      <c r="C55" s="70">
        <v>3.1</v>
      </c>
      <c r="D55" s="71">
        <v>43525</v>
      </c>
      <c r="E55" s="71"/>
    </row>
    <row r="56" spans="1:5" x14ac:dyDescent="0.25">
      <c r="B56" s="69">
        <v>-151</v>
      </c>
      <c r="C56" s="70">
        <v>2.7</v>
      </c>
      <c r="D56" s="71">
        <v>43556</v>
      </c>
      <c r="E56" s="71"/>
    </row>
    <row r="57" spans="1:5" x14ac:dyDescent="0.25">
      <c r="B57" s="69">
        <v>844</v>
      </c>
      <c r="C57" s="70">
        <v>5.0999999999999996</v>
      </c>
      <c r="D57" s="71">
        <v>43586</v>
      </c>
      <c r="E57" s="71"/>
    </row>
    <row r="58" spans="1:5" x14ac:dyDescent="0.25">
      <c r="B58" s="69">
        <v>333</v>
      </c>
      <c r="C58" s="70">
        <v>4.9000000000000004</v>
      </c>
      <c r="D58" s="71">
        <v>43617</v>
      </c>
      <c r="E58" s="71"/>
    </row>
    <row r="59" spans="1:5" x14ac:dyDescent="0.25">
      <c r="B59" s="69">
        <v>-328</v>
      </c>
      <c r="C59" s="70">
        <v>3.8</v>
      </c>
      <c r="D59" s="71">
        <v>43647</v>
      </c>
      <c r="E59" s="71"/>
    </row>
    <row r="60" spans="1:5" x14ac:dyDescent="0.25">
      <c r="B60" s="69">
        <v>-486</v>
      </c>
      <c r="C60" s="70">
        <v>2.2000000000000002</v>
      </c>
      <c r="D60" s="71">
        <v>43678</v>
      </c>
      <c r="E60" s="71"/>
    </row>
    <row r="61" spans="1:5" x14ac:dyDescent="0.25">
      <c r="B61" s="69">
        <v>499</v>
      </c>
      <c r="C61" s="70">
        <v>3</v>
      </c>
      <c r="D61" s="71">
        <v>43709</v>
      </c>
      <c r="E61" s="71"/>
    </row>
    <row r="62" spans="1:5" x14ac:dyDescent="0.25">
      <c r="A62" s="70"/>
      <c r="B62" s="69">
        <v>196</v>
      </c>
      <c r="C62" s="70">
        <v>3.8</v>
      </c>
      <c r="D62" s="71">
        <v>43739</v>
      </c>
      <c r="E62" s="71"/>
    </row>
    <row r="63" spans="1:5" x14ac:dyDescent="0.25">
      <c r="B63" s="69">
        <v>7</v>
      </c>
      <c r="C63" s="70">
        <v>1.5</v>
      </c>
      <c r="D63" s="71">
        <v>43770</v>
      </c>
      <c r="E63" s="71"/>
    </row>
    <row r="64" spans="1:5" x14ac:dyDescent="0.25">
      <c r="B64" s="69">
        <v>-1061</v>
      </c>
      <c r="C64" s="70">
        <v>0</v>
      </c>
      <c r="D64" s="71">
        <v>43800</v>
      </c>
      <c r="E64" s="71"/>
    </row>
    <row r="65" spans="1:7" x14ac:dyDescent="0.25">
      <c r="A65">
        <v>2020</v>
      </c>
      <c r="B65" s="69">
        <v>-537</v>
      </c>
      <c r="C65" s="70">
        <v>-1.2</v>
      </c>
      <c r="D65" s="71">
        <v>43831</v>
      </c>
      <c r="E65" s="71"/>
      <c r="F65" s="69"/>
      <c r="G65" s="69"/>
    </row>
    <row r="66" spans="1:7" x14ac:dyDescent="0.25">
      <c r="B66" s="69">
        <v>-378</v>
      </c>
      <c r="C66" s="70">
        <v>-2.4</v>
      </c>
      <c r="D66" s="71">
        <v>43862</v>
      </c>
      <c r="E66" s="71"/>
      <c r="F66" s="69"/>
      <c r="G66" s="69"/>
    </row>
    <row r="67" spans="1:7" x14ac:dyDescent="0.25">
      <c r="B67" s="69">
        <v>728</v>
      </c>
      <c r="C67" s="70">
        <v>-0.9</v>
      </c>
      <c r="D67" s="71">
        <v>43891</v>
      </c>
      <c r="E67" s="71"/>
      <c r="F67" s="69"/>
      <c r="G67" s="69"/>
    </row>
    <row r="68" spans="1:7" x14ac:dyDescent="0.25">
      <c r="B68" s="69">
        <v>1539</v>
      </c>
      <c r="C68" s="70">
        <v>3.4</v>
      </c>
      <c r="D68" s="71">
        <v>43922</v>
      </c>
      <c r="E68" s="71"/>
      <c r="F68" s="69"/>
      <c r="G68" s="69"/>
    </row>
    <row r="69" spans="1:7" x14ac:dyDescent="0.25">
      <c r="B69" s="69">
        <v>-472</v>
      </c>
      <c r="C69" s="70">
        <v>0.1</v>
      </c>
      <c r="D69" s="71">
        <v>43952</v>
      </c>
      <c r="E69" s="71"/>
      <c r="F69" s="69"/>
      <c r="G69" s="69"/>
    </row>
    <row r="70" spans="1:7" x14ac:dyDescent="0.25">
      <c r="B70" s="69">
        <v>-589</v>
      </c>
      <c r="C70" s="70">
        <v>-2.2000000000000002</v>
      </c>
      <c r="D70" s="71">
        <v>43983</v>
      </c>
      <c r="E70" s="71"/>
      <c r="F70" s="69"/>
      <c r="G70" s="69"/>
    </row>
    <row r="71" spans="1:7" x14ac:dyDescent="0.25">
      <c r="B71" s="69">
        <v>-665</v>
      </c>
      <c r="C71" s="70">
        <v>-3.1</v>
      </c>
      <c r="D71" s="71">
        <v>44013</v>
      </c>
      <c r="E71" s="71"/>
      <c r="F71" s="69"/>
      <c r="G71" s="69"/>
    </row>
    <row r="72" spans="1:7" x14ac:dyDescent="0.25">
      <c r="B72" s="69">
        <v>75</v>
      </c>
      <c r="C72" s="70">
        <v>-1.7</v>
      </c>
      <c r="D72" s="71">
        <v>44044</v>
      </c>
      <c r="E72" s="71"/>
      <c r="F72" s="69"/>
      <c r="G72" s="69"/>
    </row>
    <row r="73" spans="1:7" x14ac:dyDescent="0.25">
      <c r="B73" s="69">
        <v>-1081</v>
      </c>
      <c r="C73" s="70">
        <v>-5.7</v>
      </c>
      <c r="D73" s="71">
        <v>44075</v>
      </c>
      <c r="E73" s="71"/>
      <c r="F73" s="69"/>
      <c r="G73" s="69"/>
    </row>
    <row r="74" spans="1:7" x14ac:dyDescent="0.25">
      <c r="A74" s="70"/>
      <c r="B74" s="69">
        <v>-142</v>
      </c>
      <c r="C74" s="70">
        <v>-6.5</v>
      </c>
      <c r="D74" s="71">
        <v>44105</v>
      </c>
      <c r="E74" s="71"/>
      <c r="F74" s="69"/>
      <c r="G74" s="69"/>
    </row>
    <row r="75" spans="1:7" x14ac:dyDescent="0.25">
      <c r="B75" s="69">
        <v>178</v>
      </c>
      <c r="C75" s="70">
        <v>-6.1</v>
      </c>
      <c r="D75" s="71">
        <v>44136</v>
      </c>
      <c r="E75" s="71"/>
      <c r="F75" s="69"/>
      <c r="G75" s="69"/>
    </row>
    <row r="76" spans="1:7" x14ac:dyDescent="0.25">
      <c r="B76" s="69">
        <v>-421</v>
      </c>
      <c r="C76" s="70">
        <v>-4.5999999999999996</v>
      </c>
      <c r="D76" s="71">
        <v>44166</v>
      </c>
      <c r="E76" s="72"/>
      <c r="F76" s="69"/>
      <c r="G76" s="69"/>
    </row>
    <row r="77" spans="1:7" x14ac:dyDescent="0.25">
      <c r="A77">
        <v>2021</v>
      </c>
      <c r="B77" s="69">
        <v>-111</v>
      </c>
      <c r="C77" s="70">
        <v>-3.5</v>
      </c>
      <c r="D77" s="71">
        <v>44197</v>
      </c>
      <c r="E77" s="72"/>
      <c r="F77" s="72"/>
      <c r="G77" s="72"/>
    </row>
    <row r="78" spans="1:7" x14ac:dyDescent="0.25">
      <c r="B78" s="69">
        <v>219</v>
      </c>
      <c r="C78" s="70">
        <v>-1.9</v>
      </c>
      <c r="D78" s="71">
        <v>44228</v>
      </c>
      <c r="E78" s="72"/>
      <c r="F78" s="72"/>
      <c r="G78" s="72"/>
    </row>
    <row r="79" spans="1:7" x14ac:dyDescent="0.25">
      <c r="B79" s="69">
        <v>-142</v>
      </c>
      <c r="C79" s="70">
        <v>-4.2</v>
      </c>
      <c r="D79" s="71">
        <v>44256</v>
      </c>
      <c r="E79" s="72"/>
      <c r="F79" s="72"/>
      <c r="G79" s="72"/>
    </row>
    <row r="80" spans="1:7" x14ac:dyDescent="0.25">
      <c r="B80" s="69">
        <v>291</v>
      </c>
      <c r="C80" s="70">
        <v>-7</v>
      </c>
      <c r="D80" s="71">
        <v>44287</v>
      </c>
      <c r="E80" s="72"/>
      <c r="F80" s="72"/>
      <c r="G80" s="72"/>
    </row>
    <row r="81" spans="1:7" x14ac:dyDescent="0.25">
      <c r="B81" s="69">
        <v>300</v>
      </c>
      <c r="C81" s="70">
        <v>-5</v>
      </c>
      <c r="D81" s="71">
        <v>44317</v>
      </c>
      <c r="E81" s="72"/>
      <c r="F81" s="72"/>
      <c r="G81" s="72"/>
    </row>
    <row r="82" spans="1:7" x14ac:dyDescent="0.25">
      <c r="B82" s="69">
        <v>265</v>
      </c>
      <c r="C82" s="70">
        <v>-2.7</v>
      </c>
      <c r="D82" s="71">
        <v>44348</v>
      </c>
      <c r="E82" s="72"/>
      <c r="F82" s="72"/>
      <c r="G82" s="72"/>
    </row>
    <row r="83" spans="1:7" x14ac:dyDescent="0.25">
      <c r="B83" s="69">
        <v>-141</v>
      </c>
      <c r="C83" s="70">
        <v>-1.5</v>
      </c>
      <c r="D83" s="71">
        <v>44378</v>
      </c>
      <c r="E83" s="72"/>
      <c r="F83" s="72"/>
      <c r="G83" s="72"/>
    </row>
    <row r="84" spans="1:7" x14ac:dyDescent="0.25">
      <c r="B84" s="69">
        <v>-241</v>
      </c>
      <c r="C84" s="70">
        <v>-2.4</v>
      </c>
      <c r="D84" s="71">
        <v>44409</v>
      </c>
      <c r="E84" s="72"/>
      <c r="F84" s="72"/>
      <c r="G84" s="72"/>
    </row>
    <row r="85" spans="1:7" x14ac:dyDescent="0.25">
      <c r="B85" s="69">
        <v>375</v>
      </c>
      <c r="C85" s="70">
        <v>1.6</v>
      </c>
      <c r="D85" s="71">
        <v>44440</v>
      </c>
      <c r="E85" s="72"/>
      <c r="F85" s="72"/>
      <c r="G85" s="72"/>
    </row>
    <row r="86" spans="1:7" x14ac:dyDescent="0.25">
      <c r="A86" s="70"/>
      <c r="B86" s="69">
        <v>-316</v>
      </c>
      <c r="C86" s="70">
        <v>1</v>
      </c>
      <c r="D86" s="71">
        <v>44470</v>
      </c>
      <c r="E86" s="72"/>
      <c r="F86" s="72"/>
      <c r="G86" s="72"/>
    </row>
    <row r="87" spans="1:7" x14ac:dyDescent="0.25">
      <c r="B87" s="69">
        <v>121</v>
      </c>
      <c r="C87" s="70">
        <v>0.9</v>
      </c>
      <c r="D87" s="71">
        <v>44501</v>
      </c>
      <c r="E87" s="72"/>
      <c r="F87" s="72"/>
      <c r="G87" s="72"/>
    </row>
    <row r="88" spans="1:7" x14ac:dyDescent="0.25">
      <c r="B88" s="69">
        <v>-130</v>
      </c>
      <c r="C88" s="70">
        <v>1.6</v>
      </c>
      <c r="D88" s="71">
        <v>44531</v>
      </c>
      <c r="E88" s="72"/>
      <c r="F88" s="72"/>
      <c r="G88" s="72"/>
    </row>
    <row r="89" spans="1:7" x14ac:dyDescent="0.25">
      <c r="A89">
        <v>2022</v>
      </c>
      <c r="B89" s="69">
        <v>391</v>
      </c>
      <c r="C89" s="70">
        <v>3.3</v>
      </c>
      <c r="D89" s="71">
        <v>44562</v>
      </c>
      <c r="E89" s="73"/>
      <c r="F89" s="72"/>
      <c r="G89" s="72"/>
    </row>
    <row r="90" spans="1:7" x14ac:dyDescent="0.25">
      <c r="B90" s="69">
        <v>19</v>
      </c>
      <c r="C90" s="70">
        <v>2.6</v>
      </c>
      <c r="D90" s="71">
        <v>44593</v>
      </c>
      <c r="E90" s="73"/>
    </row>
    <row r="91" spans="1:7" x14ac:dyDescent="0.25">
      <c r="B91" s="69">
        <v>595</v>
      </c>
      <c r="C91" s="70">
        <v>5.0999999999999996</v>
      </c>
      <c r="D91" s="71">
        <v>44621</v>
      </c>
      <c r="E91" s="73"/>
    </row>
    <row r="92" spans="1:7" x14ac:dyDescent="0.25">
      <c r="B92" s="69">
        <v>331</v>
      </c>
      <c r="C92" s="70">
        <v>5.2</v>
      </c>
      <c r="D92" s="71">
        <v>44652</v>
      </c>
      <c r="E92" s="73"/>
    </row>
    <row r="93" spans="1:7" x14ac:dyDescent="0.25">
      <c r="B93" s="69">
        <v>252</v>
      </c>
      <c r="C93" s="70">
        <v>5</v>
      </c>
      <c r="D93" s="71">
        <v>44682</v>
      </c>
      <c r="E93" s="73"/>
    </row>
    <row r="94" spans="1:7" x14ac:dyDescent="0.25">
      <c r="B94" s="69">
        <v>375</v>
      </c>
      <c r="C94" s="70">
        <v>5.3</v>
      </c>
      <c r="D94" s="71">
        <v>44713</v>
      </c>
      <c r="E94" s="73"/>
    </row>
    <row r="95" spans="1:7" x14ac:dyDescent="0.25">
      <c r="B95" s="69">
        <v>53</v>
      </c>
      <c r="C95" s="70">
        <v>6</v>
      </c>
      <c r="D95" s="71">
        <v>44743</v>
      </c>
      <c r="E95" s="73"/>
    </row>
    <row r="96" spans="1:7" x14ac:dyDescent="0.25">
      <c r="A96" t="s">
        <v>177</v>
      </c>
      <c r="B96">
        <v>295</v>
      </c>
      <c r="C96">
        <v>7.8</v>
      </c>
      <c r="D96" s="71">
        <v>44774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autoPageBreaks="0"/>
  </sheetPr>
  <dimension ref="A1:AC28"/>
  <sheetViews>
    <sheetView workbookViewId="0">
      <selection activeCell="D35" sqref="D35"/>
    </sheetView>
  </sheetViews>
  <sheetFormatPr defaultColWidth="11.42578125" defaultRowHeight="12.75" x14ac:dyDescent="0.2"/>
  <cols>
    <col min="1" max="16384" width="11.42578125" style="74"/>
  </cols>
  <sheetData>
    <row r="1" spans="1:29" ht="14.25" x14ac:dyDescent="0.2">
      <c r="A1" s="1"/>
    </row>
    <row r="2" spans="1:29" ht="14.25" x14ac:dyDescent="0.2">
      <c r="A2" s="1" t="s">
        <v>178</v>
      </c>
    </row>
    <row r="4" spans="1:29" x14ac:dyDescent="0.2">
      <c r="B4" s="74" t="s">
        <v>179</v>
      </c>
      <c r="C4" s="74" t="s">
        <v>180</v>
      </c>
      <c r="D4" s="74" t="s">
        <v>181</v>
      </c>
      <c r="E4" s="74" t="s">
        <v>182</v>
      </c>
      <c r="F4" s="74" t="s">
        <v>183</v>
      </c>
      <c r="G4" s="74" t="s">
        <v>184</v>
      </c>
      <c r="H4" s="74" t="s">
        <v>180</v>
      </c>
      <c r="I4" s="74" t="s">
        <v>185</v>
      </c>
      <c r="J4" s="74" t="s">
        <v>186</v>
      </c>
      <c r="K4" s="74" t="s">
        <v>187</v>
      </c>
    </row>
    <row r="5" spans="1:29" x14ac:dyDescent="0.2">
      <c r="A5" s="74">
        <v>2021</v>
      </c>
      <c r="B5" s="75">
        <v>426.28300000000002</v>
      </c>
      <c r="C5" s="75">
        <v>-103.595</v>
      </c>
      <c r="D5" s="75">
        <v>322.68799999999999</v>
      </c>
      <c r="E5" s="75">
        <v>1.5269999999999999</v>
      </c>
      <c r="F5" s="75">
        <v>-0.73499999999999999</v>
      </c>
      <c r="G5" s="75">
        <v>323.47999999999996</v>
      </c>
      <c r="H5" s="75">
        <v>-9.9789999999999992</v>
      </c>
      <c r="I5" s="75">
        <v>-69.828000000000003</v>
      </c>
      <c r="J5" s="75">
        <v>-9.7959999999999994</v>
      </c>
      <c r="K5" s="75">
        <v>233.87699999999995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</row>
    <row r="28" spans="2:2" ht="15" x14ac:dyDescent="0.25">
      <c r="B28" t="s">
        <v>188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 </oddHeader>
    <evenHeader>&amp;L&amp;"Times New Roman,Regular"&amp;12&amp;K000000 </evenHeader>
    <firstHeader>&amp;L&amp;"Times New Roman,Regular"&amp;12&amp;K000000 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a3c92a-cdb5-4827-836a-2035db36cd26">DXP6JKTUCTPJ-2440846-2034</_dlc_DocId>
    <_dlc_DocIdUrl xmlns="06a3c92a-cdb5-4827-836a-2035db36cd26">
      <Url>https://cbiteams/sites/IEA_Sharepoint/_layouts/15/DocIdRedir.aspx?ID=DXP6JKTUCTPJ-2440846-2034</Url>
      <Description>DXP6JKTUCTPJ-2440846-2034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127B65EEC14881C94642464F76E7" ma:contentTypeVersion="6" ma:contentTypeDescription="Create a new document." ma:contentTypeScope="" ma:versionID="fb1a39531bb9abcca65b4e82d0e32b6b">
  <xsd:schema xmlns:xsd="http://www.w3.org/2001/XMLSchema" xmlns:xs="http://www.w3.org/2001/XMLSchema" xmlns:p="http://schemas.microsoft.com/office/2006/metadata/properties" xmlns:ns2="06a3c92a-cdb5-4827-836a-2035db36cd26" targetNamespace="http://schemas.microsoft.com/office/2006/metadata/properties" ma:root="true" ma:fieldsID="51ad0aaa86e997cf9c103ef76a29129b" ns2:_="">
    <xsd:import namespace="06a3c92a-cdb5-4827-836a-2035db36cd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3c92a-cdb5-4827-836a-2035db36cd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Props1.xml><?xml version="1.0" encoding="utf-8"?>
<ds:datastoreItem xmlns:ds="http://schemas.openxmlformats.org/officeDocument/2006/customXml" ds:itemID="{DF7DA9D3-5F11-40B2-847B-488742EDCF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7C8059-79E2-4EB6-8D95-25E189AB0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A001FC-4E31-4A0F-A613-6B16F244C0DC}">
  <ds:schemaRefs>
    <ds:schemaRef ds:uri="06a3c92a-cdb5-4827-836a-2035db36cd26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EB2E212-2C43-47C0-B245-7960E2418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3c92a-cdb5-4827-836a-2035db36c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05F9298-804B-4961-8336-503F5B4333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B1</vt:lpstr>
      <vt:lpstr>B2</vt:lpstr>
      <vt:lpstr>C1</vt:lpstr>
      <vt:lpstr>C2</vt:lpstr>
      <vt:lpstr>C3</vt:lpstr>
      <vt:lpstr>C4</vt:lpstr>
      <vt:lpstr>C5</vt:lpstr>
      <vt:lpstr>C6</vt:lpstr>
      <vt:lpstr>D1</vt:lpstr>
      <vt:lpstr>D2</vt:lpstr>
      <vt:lpstr>D3</vt:lpstr>
      <vt:lpstr>E1</vt:lpstr>
      <vt:lpstr>E2</vt:lpstr>
      <vt:lpstr>E3</vt:lpstr>
      <vt:lpstr>E4</vt:lpstr>
      <vt:lpstr>E5</vt:lpstr>
      <vt:lpstr>E6</vt:lpstr>
      <vt:lpstr>E7</vt:lpstr>
      <vt:lpstr>F1</vt:lpstr>
      <vt:lpstr>F2</vt:lpstr>
      <vt:lpstr>F3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Darragh</dc:creator>
  <cp:keywords>Public</cp:keywords>
  <cp:lastModifiedBy>McGuinness, Lucia</cp:lastModifiedBy>
  <dcterms:created xsi:type="dcterms:W3CDTF">2022-10-04T10:18:24Z</dcterms:created>
  <dcterms:modified xsi:type="dcterms:W3CDTF">2022-10-04T15:14:51Z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815331b5-3c6f-49d4-a5db-44366fe4b407</vt:lpwstr>
  </property>
  <property fmtid="{D5CDD505-2E9C-101B-9397-08002B2CF9AE}" pid="3" name="ContentTypeId">
    <vt:lpwstr>0x010100F34A127B65EEC14881C94642464F76E7</vt:lpwstr>
  </property>
  <property fmtid="{D5CDD505-2E9C-101B-9397-08002B2CF9AE}" pid="4" name="docIndexRef">
    <vt:lpwstr>1450ffac-8b90-46fb-b127-9ed565bfcf38</vt:lpwstr>
  </property>
  <property fmtid="{D5CDD505-2E9C-101B-9397-08002B2CF9AE}" pid="5" name="bjSaver">
    <vt:lpwstr>Oi7WTbW+yIHtlud7X89+NVFJqUlp1zW3</vt:lpwstr>
  </property>
  <property fmtid="{D5CDD505-2E9C-101B-9397-08002B2CF9AE}" pid="6" name="bjClsUserRVM">
    <vt:lpwstr>[]</vt:lpwstr>
  </property>
  <property fmtid="{D5CDD505-2E9C-101B-9397-08002B2CF9AE}" pid="7" name="_AdHocReviewCycleID">
    <vt:i4>-74086258</vt:i4>
  </property>
  <property fmtid="{D5CDD505-2E9C-101B-9397-08002B2CF9AE}" pid="8" name="_NewReviewCycle">
    <vt:lpwstr/>
  </property>
  <property fmtid="{D5CDD505-2E9C-101B-9397-08002B2CF9AE}" pid="9" name="_EmailSubject">
    <vt:lpwstr>QB4 Chart packs and data appendix</vt:lpwstr>
  </property>
  <property fmtid="{D5CDD505-2E9C-101B-9397-08002B2CF9AE}" pid="10" name="_AuthorEmail">
    <vt:lpwstr>darragh.mclaughlin@centralbank.ie</vt:lpwstr>
  </property>
  <property fmtid="{D5CDD505-2E9C-101B-9397-08002B2CF9AE}" pid="11" name="_AuthorEmailDisplayName">
    <vt:lpwstr>McLaughlin, Darragh</vt:lpwstr>
  </property>
  <property fmtid="{D5CDD505-2E9C-101B-9397-08002B2CF9AE}" pid="12" name="_ReviewingToolsShownOnce">
    <vt:lpwstr/>
  </property>
  <property fmtid="{D5CDD505-2E9C-101B-9397-08002B2CF9AE}" pid="13" name="bjDocumentSecurityLabel">
    <vt:lpwstr>Public</vt:lpwstr>
  </property>
  <property fmtid="{D5CDD505-2E9C-101B-9397-08002B2CF9AE}" pid="14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15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16" name="bjLeftHeaderLabel-first">
    <vt:lpwstr>&amp;"Times New Roman,Regular"&amp;12&amp;K000000 </vt:lpwstr>
  </property>
  <property fmtid="{D5CDD505-2E9C-101B-9397-08002B2CF9AE}" pid="17" name="bjLeftHeaderLabel-even">
    <vt:lpwstr>&amp;"Times New Roman,Regular"&amp;12&amp;K000000 </vt:lpwstr>
  </property>
  <property fmtid="{D5CDD505-2E9C-101B-9397-08002B2CF9AE}" pid="18" name="bjLeftHeaderLabel">
    <vt:lpwstr>&amp;"Times New Roman,Regular"&amp;12&amp;K000000 </vt:lpwstr>
  </property>
</Properties>
</file>